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92.168.30.5\Libre_Acceso_Informacion\2026\Junio\Planeacion Estrategica\"/>
    </mc:Choice>
  </mc:AlternateContent>
  <xr:revisionPtr revIDLastSave="0" documentId="14_{1908E52D-0733-48FE-A2B5-6497A7B5530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5175" sheetId="1" state="hidden" r:id="rId1"/>
    <sheet name="ENERO-JUNIO 2026" sheetId="2" r:id="rId2"/>
  </sheets>
  <definedNames>
    <definedName name="_xlnm.Print_Area" localSheetId="1">'ENERO-JUNIO 2026'!$A$1:$AH$85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2" l="1"/>
  <c r="T34" i="2"/>
  <c r="W34" i="2"/>
  <c r="W40" i="2"/>
  <c r="Z40" i="2"/>
  <c r="W41" i="2"/>
  <c r="Z41" i="2"/>
  <c r="AH25" i="1" l="1"/>
</calcChain>
</file>

<file path=xl/sharedStrings.xml><?xml version="1.0" encoding="utf-8"?>
<sst xmlns="http://schemas.openxmlformats.org/spreadsheetml/2006/main" count="97" uniqueCount="79">
  <si>
    <t>Capítulo:</t>
  </si>
  <si>
    <t>I. ASPECTOS GENERALES:</t>
  </si>
  <si>
    <t>Misión:</t>
  </si>
  <si>
    <t>Visión:</t>
  </si>
  <si>
    <t>Eje estratégico:</t>
  </si>
  <si>
    <t>Objetivo general:</t>
  </si>
  <si>
    <t>Objetivo(s) específico(s):</t>
  </si>
  <si>
    <t xml:space="preserve">Nombre del programa: </t>
  </si>
  <si>
    <t xml:space="preserve">Cuadro: Desempeño financiero por programa </t>
  </si>
  <si>
    <t>Presupuesto Inicial</t>
  </si>
  <si>
    <t>Presupuesto vigente</t>
  </si>
  <si>
    <t>Presupuesto Ejecutado</t>
  </si>
  <si>
    <t>Porcentaje de Ejecución</t>
  </si>
  <si>
    <t/>
  </si>
  <si>
    <t xml:space="preserve"> Presupuesto Anual </t>
  </si>
  <si>
    <t>PRODUCTO</t>
  </si>
  <si>
    <t>UNIDAD DE MEDIDA</t>
  </si>
  <si>
    <t>Metas</t>
  </si>
  <si>
    <t xml:space="preserve">Monto Financiero </t>
  </si>
  <si>
    <t>Producto:</t>
  </si>
  <si>
    <t>Descripción del producto:</t>
  </si>
  <si>
    <t>Logros Alcanzados:</t>
  </si>
  <si>
    <t>Causas y justificación del desvío:</t>
  </si>
  <si>
    <t xml:space="preserve">FOMULACIÓN Y EJECUCIÓN SEMESTRAL DE LAS METAS </t>
  </si>
  <si>
    <t>Ejecución Semestral</t>
  </si>
  <si>
    <t>Ejecución Física Semestral 
(C)</t>
  </si>
  <si>
    <t>Ejecución Financiera Semestral
 (D)</t>
  </si>
  <si>
    <t>Beneficiarios del programa</t>
  </si>
  <si>
    <r>
      <t xml:space="preserve">V. </t>
    </r>
    <r>
      <rPr>
        <b/>
        <sz val="11"/>
        <color rgb="FF1F4E78"/>
        <rFont val="Century Gothic"/>
        <family val="2"/>
      </rPr>
      <t>ANÁLISIS DE LOS LOGROS Y DESVIACIONES:</t>
    </r>
  </si>
  <si>
    <r>
      <t xml:space="preserve">VI. </t>
    </r>
    <r>
      <rPr>
        <b/>
        <sz val="11"/>
        <color rgb="FF1F4E78"/>
        <rFont val="Century Gothic"/>
        <family val="2"/>
      </rPr>
      <t>OPORTUNIDADES DE MEJORA:</t>
    </r>
  </si>
  <si>
    <t>Descripción del programa</t>
  </si>
  <si>
    <t>Informe de evaluación semestral de las metas físicas-financieras</t>
  </si>
  <si>
    <t xml:space="preserve">II. CONTRIBUCIÓN A LA ESTRATEGIA NACIONAL DE DESARROLLO </t>
  </si>
  <si>
    <t>IV. FORMULACIÓN Y EJECUCIÓN FÍSICA-FINANCIERA DE LOS PRODUCTOS</t>
  </si>
  <si>
    <t xml:space="preserve">III. INFORMACIÓN DEL PROGRAMA: </t>
  </si>
  <si>
    <t>Logros alcanzados:</t>
  </si>
  <si>
    <t>Financiero % 
F=D/B</t>
  </si>
  <si>
    <t>Avance</t>
  </si>
  <si>
    <t>Metas
(A)</t>
  </si>
  <si>
    <t>Monto Financiero 
(B)</t>
  </si>
  <si>
    <t>Presupuesto Vigente</t>
  </si>
  <si>
    <t>Física %
 E=C/A</t>
  </si>
  <si>
    <t>Porcentaje de Ejecución (ejecutado/vigente)</t>
  </si>
  <si>
    <t xml:space="preserve">De haber un desvío en función de lo que se previó ejecutar en el semestre (si fue superior o inferior) explicar las razones.                 </t>
  </si>
  <si>
    <t xml:space="preserve">FORMULACIÓN Y EJECUCIÓN TRIMESTRAL DE LAS METAS </t>
  </si>
  <si>
    <t>Captación de Ahorros y valores del Público para el incremento de financiamiento agropecuario.</t>
  </si>
  <si>
    <t>Cantidad de cuentas aperturadas</t>
  </si>
  <si>
    <t>Cantidad de préstamos otorgados</t>
  </si>
  <si>
    <t>Otorgamiento de préstamos a pequeños y medianos productores agropecuario</t>
  </si>
  <si>
    <t>Ejecución Física Trimestral 
(C)</t>
  </si>
  <si>
    <t>Ejecución Financiera Trimestral
 (D)</t>
  </si>
  <si>
    <r>
      <t xml:space="preserve">Descripción del programa: </t>
    </r>
    <r>
      <rPr>
        <sz val="12"/>
        <color rgb="FF000000"/>
        <rFont val="Century Gothic"/>
        <family val="2"/>
      </rPr>
      <t xml:space="preserve">A través de este programa se concentra la administración de los negocios de la Institución. Se representa legalmente a la misma y es responsable de hacer cumplir las resoluciones del Directorio Ejecutivo. En este programa están incluidas todas las acciones de las áreas que sirven de sustento o asesoría a la función ejecutiva de administración de los negocios de la institución, en ese sentido incorpora las actividades de la Dirección Superior y sus áreas de apoyo tales como:  Sub-Administración General, Consultoría Jurídica, Planeación Estratégica, Contraloría, Auditoría, Secretaría y Dirección de Control de Riesgo.
También incorpora la Actividad Gestión Administrativa, mediante la cual se asegura el suministro de los equipos, materiales y servicios requeridos por la institución de acuerdo a los procedimientos y políticas establecidas, así como seleccionar, capacitar y mantener los mejores recursos humanos para el Banco, además garantizar la eficiencia de los procesos automatizados.  En ese sentido se coordina y ejecutan las labores relacionadas a las áreas de Servicios Administrativos, Recursos Humanos y Tecnología de la Información.   Tiene la facultad para tomar las medidas de carácter interno que se consideren pertinentes para la mejor organización y funcionamiento del Banco, siempre y cuando no se altere la Ley de Fomento Agrícola No. 6186.
</t>
    </r>
  </si>
  <si>
    <t>Ejecución Trimestral</t>
  </si>
  <si>
    <t xml:space="preserve"> </t>
  </si>
  <si>
    <r>
      <t xml:space="preserve">Nombre del programa: </t>
    </r>
    <r>
      <rPr>
        <sz val="12"/>
        <color rgb="FF000000"/>
        <rFont val="Century Gothic"/>
        <family val="2"/>
      </rPr>
      <t>11- Apoyo Financiero al Sector Agropecuario de la Republica Dominicana.</t>
    </r>
  </si>
  <si>
    <r>
      <t xml:space="preserve">Producto: </t>
    </r>
    <r>
      <rPr>
        <sz val="12"/>
        <color rgb="FF000000"/>
        <rFont val="Century Gothic"/>
        <family val="2"/>
      </rPr>
      <t xml:space="preserve">Otorgamiento de préstamos a pequeños y medianos productores agropecuarios.                                                                         </t>
    </r>
  </si>
  <si>
    <r>
      <t xml:space="preserve">Misión: </t>
    </r>
    <r>
      <rPr>
        <sz val="12"/>
        <color rgb="FF000000"/>
        <rFont val="Century Gothic"/>
        <family val="2"/>
      </rPr>
      <t>Ofrecer servicios crediticios diversificados, para mejorar la producción y productividad de los pequeños y medianos productores, agrupados en Asociaciones y Cooperativas así como de manera individual;  tanto  del sector de Reforma Agraria, como el sector privado, agroempresarios rurales y otros sectores productivos con acciones éticas, sostenibles y de equidad, apoyado en un permanente esfuerzo de capitalización, modernización, infraestructura adecuada, tecnología de punta;  revalorizando y comercializando sus activos con un personal capacitado y motivado.</t>
    </r>
  </si>
  <si>
    <r>
      <t xml:space="preserve">Visión: </t>
    </r>
    <r>
      <rPr>
        <sz val="12"/>
        <color rgb="FF000000"/>
        <rFont val="Century Gothic"/>
        <family val="2"/>
      </rPr>
      <t>Ser una Institución financiera líder del Sector Agropecuario,  que responde a las necesidades de los productores con autosuficiencia económica, una adecuada infraestructura física, tecnología moderna, un personal capaz y comprometido con el Sector y una amplia cobertura en la cartera agropecuaria que irradia credibilidad, seguridad y confianza a una clientela satisfecha.</t>
    </r>
  </si>
  <si>
    <t>V. ANÁLISIS DE LOS LOGROS Y DESVIACIONES:</t>
  </si>
  <si>
    <r>
      <t xml:space="preserve">Descripción del producto: </t>
    </r>
    <r>
      <rPr>
        <sz val="12"/>
        <color rgb="FF000000"/>
        <rFont val="Century Gothic"/>
        <family val="2"/>
      </rPr>
      <t>Es una herramienta orientada a captar recursos financieros del público para fortalecer  la Cartera de Crédito dirigida a beneficiar a los  pequeños y medianos productores agropecuarios en toda la geografia nacional.</t>
    </r>
  </si>
  <si>
    <t xml:space="preserve">EVALUACIÓN TRIMESTRAL DE LAS METAS FÍSICAS-FINANCIERAS      </t>
  </si>
  <si>
    <t xml:space="preserve">        DEL BANCO AGRICOLA DE LA REPUBLICA DOMINICANA</t>
  </si>
  <si>
    <t xml:space="preserve">Desempeño Fisco- Financiero por Programa </t>
  </si>
  <si>
    <t>VI. OPORTUNIDADES DE MEJORA:</t>
  </si>
  <si>
    <r>
      <t>Eje Estratégico:</t>
    </r>
    <r>
      <rPr>
        <sz val="12"/>
        <color rgb="FF000000"/>
        <rFont val="Century Gothic"/>
        <family val="2"/>
      </rPr>
      <t xml:space="preserve"> No. 3: Una Economía Resiliente,  Sostenible, Integradora y Competitiva.</t>
    </r>
  </si>
  <si>
    <r>
      <t xml:space="preserve">Descripción del producto:   </t>
    </r>
    <r>
      <rPr>
        <sz val="12"/>
        <color rgb="FF000000"/>
        <rFont val="Century Gothic"/>
        <family val="2"/>
      </rPr>
      <t>Facilitar  financiamiento  a  pequeños  y  medianos  productores  agropecuarios,  asociaciones  y  cooperativas agropecuarias que contribuyan a la producción de alimentos que pemitan responder a la demanda alimentaria nacional, asi como generar divisas a través de las exportaciones de productos tradicionales y no tradicionales,  con lo que se constribuye  a mejorar la Balanza Comercial, asi como  dinamizar la economía  de la zona rural dominicana.</t>
    </r>
  </si>
  <si>
    <r>
      <t xml:space="preserve">Objetivo Específico: </t>
    </r>
    <r>
      <rPr>
        <sz val="12"/>
        <color rgb="FF000000"/>
        <rFont val="Century Gothic"/>
        <family val="2"/>
      </rPr>
      <t>Objetivo Específico 3.1.3: Contribuir a consolidar un sistema financiero eficiente, solvente y profundo que apoye la generación de ahorro financiero y su canalización al desarrollo productivo, en beneficio de la poblacion dominicana.</t>
    </r>
  </si>
  <si>
    <r>
      <t>Beneficiarios del programa:</t>
    </r>
    <r>
      <rPr>
        <sz val="12"/>
        <color rgb="FF000000"/>
        <rFont val="Century Gothic"/>
        <family val="2"/>
      </rPr>
      <t xml:space="preserve"> Pequeños y Medianos Productores Agropecuarios, asi como también Asociaciones de productores,  Cooperativas y Agroindustrias que le agregan valor económico a la producción agropecuaria. </t>
    </r>
  </si>
  <si>
    <t>VllI OPORTUNIDADES DE MEJORA:</t>
  </si>
  <si>
    <t>VII. ANÁLISIS DE LOS LOGROS FINANCIEROS:</t>
  </si>
  <si>
    <r>
      <t>CAPITULO:</t>
    </r>
    <r>
      <rPr>
        <sz val="12"/>
        <color rgb="FF00B050"/>
        <rFont val="Century Gothic"/>
        <family val="2"/>
      </rPr>
      <t xml:space="preserve"> 5001    </t>
    </r>
  </si>
  <si>
    <t>Para el próximo presupuesto se tomara en cuenta la gran cantidad de prestamos asociativos, asi como a las agroindustrias para la programación de las metas físicas.</t>
  </si>
  <si>
    <r>
      <t xml:space="preserve">Objetivo General: </t>
    </r>
    <r>
      <rPr>
        <sz val="12"/>
        <color rgb="FF000000"/>
        <rFont val="Century Gothic"/>
        <family val="2"/>
      </rPr>
      <t>Objetivo General No 3.1:Una economía articulada, innovadora y ambientalmente sostenible, con una estructura productiva que genera alto crecimiento  sostenido, con empleos digno, que se inserta de forma competitiva en la economía global</t>
    </r>
  </si>
  <si>
    <r>
      <t xml:space="preserve">Línea(s) de Acción: 
</t>
    </r>
    <r>
      <rPr>
        <sz val="12"/>
        <rFont val="Century Gothic"/>
        <family val="2"/>
      </rPr>
      <t xml:space="preserve">• Impulsar la banca de desarrollo como instrumento de financiamiento a corto, mediano y  largo plazo en el sistema financiero, para  financiar  las inversiones productivas, asi como  la incorporación de los avances  tecnológicos al aparato  productivo nacional.
• Propiciar condiciones y mecanismos para el desarrollo del microcrédito, con el propósito de facilitar el acceso al financiamiento de las unidades productivas y los  grupos poblacionales tradicionalmente excluidos  del sistema financiero tradicional. 
• Identificar y eliminar los obstáculos normativos y procedimentales que dificultan la canalización hacia los sectores productivos agropecuarios, en particular los proyectos de inversión de mediano y  largo plazo.
• Promover el desarrollo de Cooperativas y otras formas asociativas, que fomenten el ahorro y faciliten el acceso al financiamiento a sectores tradicionalmente excluidos del sistema financiero formal, incluyendo a jóvenes y mujeres, y asi  integrarlos al proceso de supervisión bancaria tomando en cuenta la especificidad de su tamaño y naturaleza.                                                                                                                                                                                  </t>
    </r>
    <r>
      <rPr>
        <b/>
        <sz val="12"/>
        <rFont val="Century Gothic"/>
        <family val="2"/>
      </rPr>
      <t xml:space="preserve">
                                                                                                                                                                </t>
    </r>
    <r>
      <rPr>
        <sz val="12"/>
        <rFont val="Century Gothic"/>
        <family val="2"/>
      </rPr>
      <t xml:space="preserve">   </t>
    </r>
  </si>
  <si>
    <r>
      <t xml:space="preserve">Producto: </t>
    </r>
    <r>
      <rPr>
        <sz val="12"/>
        <color rgb="FF000000"/>
        <rFont val="Century Gothic"/>
        <family val="2"/>
      </rPr>
      <t xml:space="preserve">Captación de Ahorros y Valores del Público a través de los </t>
    </r>
    <r>
      <rPr>
        <sz val="12"/>
        <color theme="1"/>
        <rFont val="Century Gothic"/>
        <family val="2"/>
      </rPr>
      <t>diferentes</t>
    </r>
    <r>
      <rPr>
        <sz val="12"/>
        <color rgb="FF000000"/>
        <rFont val="Century Gothic"/>
        <family val="2"/>
      </rPr>
      <t xml:space="preserve"> programas  que ejecuta el BAGRICOLA, para incrementar </t>
    </r>
    <r>
      <rPr>
        <sz val="12"/>
        <rFont val="Century Gothic"/>
        <family val="2"/>
      </rPr>
      <t xml:space="preserve">y </t>
    </r>
    <r>
      <rPr>
        <sz val="12"/>
        <color theme="1"/>
        <rFont val="Century Gothic"/>
        <family val="2"/>
      </rPr>
      <t>fortalecer</t>
    </r>
    <r>
      <rPr>
        <sz val="12"/>
        <color rgb="FF000000"/>
        <rFont val="Century Gothic"/>
        <family val="2"/>
      </rPr>
      <t xml:space="preserve">  el Financiamiento Agropecuario a nivel nacional.</t>
    </r>
  </si>
  <si>
    <r>
      <t xml:space="preserve">Se espera alcanzar una ejecución mas significativa en los proximos periodo del año 2026, por lo que se </t>
    </r>
    <r>
      <rPr>
        <sz val="12"/>
        <color theme="1"/>
        <rFont val="Century Gothic"/>
        <family val="2"/>
      </rPr>
      <t>recomienda</t>
    </r>
    <r>
      <rPr>
        <sz val="12"/>
        <rFont val="Century Gothic"/>
        <family val="2"/>
      </rPr>
      <t xml:space="preserve"> continuar ejecutando  una mayor ejecucion de las Metas Físicas-Financieras programadas  para  el año en curso.  Las metas físicas para  el año 2026 serán  ejecutada  acorde a lo programado, por lo que se espera que no se produzca  ningún desvio.</t>
    </r>
  </si>
  <si>
    <r>
      <t xml:space="preserve">Causas y justificación del desvío: </t>
    </r>
    <r>
      <rPr>
        <sz val="12"/>
        <color rgb="FF000000"/>
        <rFont val="Century Gothic"/>
        <family val="2"/>
      </rPr>
      <t xml:space="preserve">Las metas físicas fueron ejecutadas </t>
    </r>
    <r>
      <rPr>
        <sz val="12"/>
        <color theme="1"/>
        <rFont val="Century Gothic"/>
        <family val="2"/>
      </rPr>
      <t xml:space="preserve">acorde </t>
    </r>
    <r>
      <rPr>
        <sz val="12"/>
        <color rgb="FF000000"/>
        <rFont val="Century Gothic"/>
        <family val="2"/>
      </rPr>
      <t>como fueron programada en el periodo, este producto esta muy relacionado con el otorgamiento de los prestamos.</t>
    </r>
  </si>
  <si>
    <r>
      <rPr>
        <sz val="12"/>
        <rFont val="Century Gothic"/>
        <family val="2"/>
      </rPr>
      <t>Logros alcanzados:</t>
    </r>
    <r>
      <rPr>
        <sz val="12"/>
        <color rgb="FF000000"/>
        <rFont val="Century Gothic"/>
        <family val="2"/>
      </rPr>
      <t xml:space="preserve"> En el período enero-junio  2026, se otorgaron</t>
    </r>
    <r>
      <rPr>
        <sz val="12"/>
        <rFont val="Century Gothic"/>
        <family val="2"/>
      </rPr>
      <t xml:space="preserve"> </t>
    </r>
    <r>
      <rPr>
        <sz val="12"/>
        <color rgb="FF000000"/>
        <rFont val="Century Gothic"/>
        <family val="2"/>
      </rPr>
      <t xml:space="preserve"> 8,751  préstamos beneficiando a pequeños y medianos productores agropecuarios, asi como también a las asociaciones y cooperativas agropecuarias, distribuidas en todo el territorio nacional, lo que representa  un 39% del  total prestamos  programado para el año en curso.  En tanto que  el monto a  financiar  de acuerdo a la programación para el año 2026 es de RD$32,161,450,495 de los cuales se han ejecutado RD$13,769,627,206 lo que representa un 43% del total del monto programado durante el trimestre analizado. Con dicho</t>
    </r>
    <r>
      <rPr>
        <sz val="12"/>
        <color rgb="FFFF0000"/>
        <rFont val="Century Gothic"/>
        <family val="2"/>
      </rPr>
      <t xml:space="preserve"> </t>
    </r>
    <r>
      <rPr>
        <sz val="12"/>
        <rFont val="Century Gothic"/>
        <family val="2"/>
      </rPr>
      <t>monto</t>
    </r>
    <r>
      <rPr>
        <sz val="12"/>
        <color rgb="FF000000"/>
        <rFont val="Century Gothic"/>
        <family val="2"/>
      </rPr>
      <t xml:space="preserve"> se beneficiaron 8,758 productores agropecuarios tanto físico como jurídico en todo el territorio nacional.</t>
    </r>
  </si>
  <si>
    <r>
      <rPr>
        <sz val="12"/>
        <rFont val="Century Gothic"/>
        <family val="2"/>
      </rPr>
      <t xml:space="preserve">Logros alcanzados: Las metas propuestas para el producto Captación de Ahorros y Valores del Público para el incremento del financiamiento Agropecuario para el año 2026 es de  RD$324,748,294, para una Meta Física programada  de 26,563 cuentas que se espera  aperturar durante en el año 2026. En el semestre  enero-juniodel año 2026 se ha logrado una ejecución Financiera de RD$ 150,814018, lo que equivale un 46% del monto total programado para el año en curso. En  cuanto las Metas Físicas alcanzada en el periodo </t>
    </r>
    <r>
      <rPr>
        <sz val="12"/>
        <color theme="1"/>
        <rFont val="Century Gothic"/>
        <family val="2"/>
      </rPr>
      <t xml:space="preserve">analizado es </t>
    </r>
    <r>
      <rPr>
        <sz val="12"/>
        <rFont val="Century Gothic"/>
        <family val="2"/>
      </rPr>
      <t xml:space="preserve">de 11,761 lo que es igual a una ejecución de 39% con relación al total cuentas programadas.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</si>
</sst>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[$-10409]#,##0.00;\-#,##0.00"/>
    <numFmt numFmtId="166" formatCode="[$-10409]0.00\ %"/>
    <numFmt numFmtId="167" formatCode="[$-10409]#,##0;\-#,##0"/>
    <numFmt numFmtId="168" formatCode="[$-10409]0\ %"/>
    <numFmt numFmtId="169" formatCode="[$-10409]0.00%"/>
  </numFmts>
  <fonts count="2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b/>
      <sz val="11"/>
      <color rgb="FF1F4E78"/>
      <name val="Century Gothic"/>
      <family val="2"/>
    </font>
    <font>
      <b/>
      <sz val="10"/>
      <color rgb="FF1F4E78"/>
      <name val="Century Gothic"/>
      <family val="2"/>
    </font>
    <font>
      <b/>
      <sz val="9"/>
      <color rgb="FF1F4E78"/>
      <name val="Calibri"/>
      <family val="2"/>
    </font>
    <font>
      <sz val="8"/>
      <color rgb="FF4D4D4D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sz val="7"/>
      <color rgb="FF4D4D4D"/>
      <name val="Calibri"/>
      <family val="2"/>
    </font>
    <font>
      <b/>
      <sz val="14"/>
      <color theme="4" tint="-0.499984740745262"/>
      <name val="Century Gothic"/>
      <family val="2"/>
    </font>
    <font>
      <sz val="11"/>
      <color theme="4" tint="-0.499984740745262"/>
      <name val="Calibri"/>
      <family val="2"/>
    </font>
    <font>
      <sz val="12"/>
      <color rgb="FF000000"/>
      <name val="Century Gothic"/>
      <family val="2"/>
    </font>
    <font>
      <sz val="11"/>
      <color rgb="FF000000"/>
      <name val="Calibri"/>
      <family val="2"/>
      <scheme val="minor"/>
    </font>
    <font>
      <b/>
      <sz val="12"/>
      <name val="Century Gothic"/>
      <family val="2"/>
    </font>
    <font>
      <sz val="12"/>
      <name val="Century Gothic"/>
      <family val="2"/>
    </font>
    <font>
      <sz val="11"/>
      <color theme="9"/>
      <name val="Calibri"/>
      <family val="2"/>
    </font>
    <font>
      <sz val="12"/>
      <color rgb="FF00B050"/>
      <name val="Century Gothic"/>
      <family val="2"/>
    </font>
    <font>
      <sz val="12"/>
      <color rgb="FFFF0000"/>
      <name val="Century Gothic"/>
      <family val="2"/>
    </font>
    <font>
      <sz val="12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  <fill>
      <patternFill patternType="solid">
        <fgColor theme="8" tint="0.59999389629810485"/>
        <bgColor rgb="FFDDEBF7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164" fontId="1" fillId="0" borderId="0" xfId="1" applyFont="1" applyFill="1" applyBorder="1"/>
    <xf numFmtId="0" fontId="17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vertical="top" wrapText="1"/>
    </xf>
    <xf numFmtId="0" fontId="11" fillId="5" borderId="5" xfId="0" applyFont="1" applyFill="1" applyBorder="1" applyAlignment="1">
      <alignment horizontal="center" vertical="center" wrapText="1" readingOrder="1"/>
    </xf>
    <xf numFmtId="0" fontId="12" fillId="6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 wrapText="1" readingOrder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justify"/>
    </xf>
    <xf numFmtId="0" fontId="4" fillId="2" borderId="0" xfId="0" applyFont="1" applyFill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8" xfId="0" applyFont="1" applyBorder="1" applyAlignment="1">
      <alignment horizontal="justify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166" fontId="7" fillId="0" borderId="1" xfId="0" applyNumberFormat="1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9" fillId="3" borderId="4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9" fillId="3" borderId="3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4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left" vertical="center" wrapText="1" readingOrder="1"/>
    </xf>
    <xf numFmtId="0" fontId="10" fillId="0" borderId="3" xfId="0" applyFont="1" applyBorder="1" applyAlignment="1">
      <alignment horizontal="left" vertical="center" wrapText="1" readingOrder="1"/>
    </xf>
    <xf numFmtId="167" fontId="10" fillId="0" borderId="1" xfId="0" applyNumberFormat="1" applyFont="1" applyBorder="1" applyAlignment="1">
      <alignment horizontal="center" vertical="center" wrapText="1" readingOrder="1"/>
    </xf>
    <xf numFmtId="167" fontId="1" fillId="0" borderId="3" xfId="0" applyNumberFormat="1" applyFont="1" applyBorder="1" applyAlignment="1">
      <alignment vertical="top" wrapText="1"/>
    </xf>
    <xf numFmtId="167" fontId="10" fillId="0" borderId="4" xfId="0" applyNumberFormat="1" applyFont="1" applyBorder="1" applyAlignment="1">
      <alignment horizontal="center" vertical="center" wrapText="1" readingOrder="1"/>
    </xf>
    <xf numFmtId="167" fontId="10" fillId="0" borderId="3" xfId="0" applyNumberFormat="1" applyFont="1" applyBorder="1" applyAlignment="1">
      <alignment horizontal="center" vertical="center" wrapText="1" readingOrder="1"/>
    </xf>
    <xf numFmtId="168" fontId="10" fillId="0" borderId="1" xfId="0" applyNumberFormat="1" applyFont="1" applyBorder="1" applyAlignment="1">
      <alignment horizontal="center" vertical="center" wrapText="1" readingOrder="1"/>
    </xf>
    <xf numFmtId="168" fontId="1" fillId="0" borderId="2" xfId="0" applyNumberFormat="1" applyFont="1" applyBorder="1" applyAlignment="1">
      <alignment vertical="top" wrapText="1"/>
    </xf>
    <xf numFmtId="168" fontId="1" fillId="0" borderId="3" xfId="0" applyNumberFormat="1" applyFont="1" applyBorder="1" applyAlignment="1">
      <alignment vertical="top" wrapText="1"/>
    </xf>
    <xf numFmtId="169" fontId="10" fillId="0" borderId="1" xfId="0" applyNumberFormat="1" applyFont="1" applyBorder="1" applyAlignment="1">
      <alignment horizontal="center" vertical="center" wrapText="1" readingOrder="1"/>
    </xf>
    <xf numFmtId="166" fontId="10" fillId="0" borderId="1" xfId="0" applyNumberFormat="1" applyFont="1" applyBorder="1" applyAlignment="1">
      <alignment horizontal="center" vertical="center" wrapText="1" readingOrder="1"/>
    </xf>
    <xf numFmtId="0" fontId="2" fillId="4" borderId="0" xfId="0" applyFont="1" applyFill="1" applyAlignment="1">
      <alignment vertical="top" wrapText="1" readingOrder="1"/>
    </xf>
    <xf numFmtId="0" fontId="1" fillId="0" borderId="9" xfId="0" applyFont="1" applyBorder="1"/>
    <xf numFmtId="0" fontId="1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justify" vertical="top" wrapText="1" readingOrder="1"/>
    </xf>
    <xf numFmtId="0" fontId="1" fillId="0" borderId="11" xfId="0" applyFont="1" applyBorder="1" applyAlignment="1">
      <alignment horizontal="justify"/>
    </xf>
    <xf numFmtId="0" fontId="1" fillId="0" borderId="12" xfId="0" applyFont="1" applyBorder="1" applyAlignment="1">
      <alignment horizontal="justify"/>
    </xf>
    <xf numFmtId="0" fontId="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67"/>
  <sheetViews>
    <sheetView showGridLines="0" zoomScale="110" zoomScaleNormal="110" zoomScaleSheetLayoutView="130" workbookViewId="0">
      <selection activeCell="M2" sqref="M1:S1048576"/>
    </sheetView>
  </sheetViews>
  <sheetFormatPr baseColWidth="10" defaultColWidth="11.42578125" defaultRowHeight="15" x14ac:dyDescent="0.25"/>
  <cols>
    <col min="1" max="1" width="0.140625" style="1" customWidth="1"/>
    <col min="2" max="2" width="0" style="1" hidden="1" customWidth="1"/>
    <col min="3" max="3" width="0.140625" style="1" customWidth="1"/>
    <col min="4" max="4" width="0" style="1" hidden="1" customWidth="1"/>
    <col min="5" max="6" width="0.140625" style="1" customWidth="1"/>
    <col min="7" max="7" width="0" style="1" hidden="1" customWidth="1"/>
    <col min="8" max="11" width="0.140625" style="1" customWidth="1"/>
    <col min="12" max="12" width="17.5703125" style="1" customWidth="1"/>
    <col min="13" max="13" width="3.7109375" style="1" customWidth="1"/>
    <col min="14" max="14" width="4.140625" style="1" customWidth="1"/>
    <col min="15" max="17" width="0" style="1" hidden="1" customWidth="1"/>
    <col min="18" max="18" width="0.140625" style="1" customWidth="1"/>
    <col min="19" max="19" width="2.5703125" style="1" customWidth="1"/>
    <col min="20" max="20" width="14.5703125" style="1" customWidth="1"/>
    <col min="21" max="21" width="0" style="1" hidden="1" customWidth="1"/>
    <col min="22" max="23" width="0.140625" style="1" customWidth="1"/>
    <col min="24" max="24" width="2.140625" style="1" customWidth="1"/>
    <col min="25" max="25" width="0.140625" style="1" customWidth="1"/>
    <col min="26" max="26" width="12.42578125" style="1" customWidth="1"/>
    <col min="27" max="27" width="2.140625" style="1" hidden="1" customWidth="1"/>
    <col min="28" max="28" width="9.85546875" style="1" hidden="1" customWidth="1"/>
    <col min="29" max="29" width="2.7109375" style="1" hidden="1" customWidth="1"/>
    <col min="30" max="30" width="10.7109375" style="1" hidden="1" customWidth="1"/>
    <col min="31" max="31" width="3.85546875" style="1" customWidth="1"/>
    <col min="32" max="32" width="15.85546875" style="1" customWidth="1"/>
    <col min="33" max="33" width="4" style="1" customWidth="1"/>
    <col min="34" max="34" width="14.140625" style="1" customWidth="1"/>
    <col min="35" max="35" width="6.28515625" style="1" hidden="1" customWidth="1"/>
    <col min="36" max="36" width="0.28515625" style="1" hidden="1" customWidth="1"/>
    <col min="37" max="37" width="2" style="1" hidden="1" customWidth="1"/>
    <col min="38" max="38" width="9" style="1" hidden="1" customWidth="1"/>
    <col min="39" max="39" width="0.140625" style="1" customWidth="1"/>
    <col min="40" max="43" width="0" style="1" hidden="1" customWidth="1"/>
    <col min="44" max="46" width="0.140625" style="1" customWidth="1"/>
    <col min="47" max="47" width="0" style="1" hidden="1" customWidth="1"/>
    <col min="48" max="16384" width="11.42578125" style="1"/>
  </cols>
  <sheetData>
    <row r="1" spans="2:46" ht="27.95" customHeight="1" x14ac:dyDescent="0.25">
      <c r="B1" s="19" t="s">
        <v>31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"/>
      <c r="AO1" s="2"/>
      <c r="AP1" s="2"/>
      <c r="AQ1" s="2"/>
      <c r="AR1" s="2"/>
      <c r="AS1" s="2"/>
      <c r="AT1" s="3"/>
    </row>
    <row r="2" spans="2:46" ht="0.6" customHeight="1" x14ac:dyDescent="0.25">
      <c r="B2" s="4"/>
      <c r="AT2" s="5"/>
    </row>
    <row r="3" spans="2:46" ht="21.75" customHeight="1" x14ac:dyDescent="0.25"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R3" s="23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T3" s="5"/>
    </row>
    <row r="4" spans="2:46" ht="18" customHeight="1" x14ac:dyDescent="0.25">
      <c r="B4" s="4"/>
      <c r="C4" s="27" t="s">
        <v>1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T4" s="5"/>
    </row>
    <row r="5" spans="2:46" ht="18" customHeight="1" x14ac:dyDescent="0.25">
      <c r="B5" s="4"/>
      <c r="D5" s="28" t="s">
        <v>2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T5" s="5"/>
    </row>
    <row r="6" spans="2:46" ht="59.25" customHeight="1" x14ac:dyDescent="0.25">
      <c r="B6" s="29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T6" s="5"/>
    </row>
    <row r="7" spans="2:46" ht="18" customHeight="1" x14ac:dyDescent="0.25">
      <c r="B7" s="4"/>
      <c r="C7" s="28" t="s">
        <v>3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T7" s="5"/>
    </row>
    <row r="8" spans="2:46" ht="45.75" customHeight="1" x14ac:dyDescent="0.25">
      <c r="B8" s="4"/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T8" s="5"/>
    </row>
    <row r="9" spans="2:46" ht="18.75" customHeight="1" x14ac:dyDescent="0.25">
      <c r="B9" s="4"/>
      <c r="E9" s="27" t="s">
        <v>32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T9" s="5"/>
    </row>
    <row r="10" spans="2:46" ht="18" customHeight="1" x14ac:dyDescent="0.25">
      <c r="B10" s="4"/>
      <c r="I10" s="28" t="s">
        <v>4</v>
      </c>
      <c r="J10" s="24"/>
      <c r="K10" s="24"/>
      <c r="L10" s="24"/>
      <c r="M10" s="24"/>
      <c r="N10" s="24"/>
      <c r="S10" s="23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T10" s="5"/>
    </row>
    <row r="11" spans="2:46" ht="36" customHeight="1" x14ac:dyDescent="0.25">
      <c r="B11" s="4"/>
      <c r="I11" s="28" t="s">
        <v>5</v>
      </c>
      <c r="J11" s="24"/>
      <c r="K11" s="24"/>
      <c r="L11" s="24"/>
      <c r="M11" s="24"/>
      <c r="N11" s="24"/>
      <c r="Q11" s="25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T11" s="5"/>
    </row>
    <row r="12" spans="2:46" ht="18" customHeight="1" x14ac:dyDescent="0.25">
      <c r="B12" s="4"/>
      <c r="I12" s="28" t="s">
        <v>6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T12" s="5"/>
    </row>
    <row r="13" spans="2:46" ht="84.95" customHeight="1" x14ac:dyDescent="0.25">
      <c r="B13" s="4"/>
      <c r="G13" s="25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T13" s="5"/>
    </row>
    <row r="14" spans="2:46" ht="0" hidden="1" customHeight="1" x14ac:dyDescent="0.25">
      <c r="B14" s="4"/>
      <c r="AT14" s="5"/>
    </row>
    <row r="15" spans="2:46" ht="15.75" customHeight="1" x14ac:dyDescent="0.25">
      <c r="B15" s="4"/>
      <c r="E15" s="27" t="s">
        <v>34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T15" s="5"/>
    </row>
    <row r="16" spans="2:46" ht="18" customHeight="1" x14ac:dyDescent="0.25">
      <c r="B16" s="4"/>
      <c r="J16" s="28" t="s">
        <v>7</v>
      </c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Z16" s="23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T16" s="5"/>
    </row>
    <row r="17" spans="2:46" ht="18" customHeight="1" x14ac:dyDescent="0.25">
      <c r="B17" s="4"/>
      <c r="J17" s="28" t="s">
        <v>30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T17" s="5"/>
    </row>
    <row r="18" spans="2:46" ht="169.5" customHeight="1" x14ac:dyDescent="0.25">
      <c r="B18" s="4"/>
      <c r="J18" s="25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T18" s="5"/>
    </row>
    <row r="19" spans="2:46" ht="18" customHeight="1" x14ac:dyDescent="0.25">
      <c r="B19" s="4"/>
      <c r="J19" s="28" t="s">
        <v>27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T19" s="5"/>
    </row>
    <row r="20" spans="2:46" ht="23.25" customHeight="1" x14ac:dyDescent="0.25">
      <c r="B20" s="4"/>
      <c r="J20" s="25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T20" s="5"/>
    </row>
    <row r="21" spans="2:46" ht="19.149999999999999" customHeight="1" x14ac:dyDescent="0.25">
      <c r="B21" s="4"/>
      <c r="F21" s="27" t="s">
        <v>33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T21" s="5"/>
    </row>
    <row r="22" spans="2:46" ht="0.95" customHeight="1" x14ac:dyDescent="0.25">
      <c r="B22" s="4"/>
      <c r="AT22" s="5"/>
    </row>
    <row r="23" spans="2:46" ht="17.45" customHeight="1" x14ac:dyDescent="0.25">
      <c r="B23" s="4"/>
      <c r="H23" s="32" t="s">
        <v>8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31"/>
      <c r="AT23" s="5"/>
    </row>
    <row r="24" spans="2:46" ht="30.75" customHeight="1" x14ac:dyDescent="0.25">
      <c r="B24" s="4"/>
      <c r="H24" s="30" t="s">
        <v>9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31"/>
      <c r="X24" s="30" t="s">
        <v>10</v>
      </c>
      <c r="Y24" s="18"/>
      <c r="Z24" s="18"/>
      <c r="AA24" s="18"/>
      <c r="AB24" s="18"/>
      <c r="AC24" s="31"/>
      <c r="AD24" s="30" t="s">
        <v>11</v>
      </c>
      <c r="AE24" s="18"/>
      <c r="AF24" s="18"/>
      <c r="AG24" s="31"/>
      <c r="AH24" s="30" t="s">
        <v>12</v>
      </c>
      <c r="AI24" s="18"/>
      <c r="AJ24" s="18"/>
      <c r="AK24" s="18"/>
      <c r="AL24" s="18"/>
      <c r="AM24" s="18"/>
      <c r="AN24" s="18"/>
      <c r="AO24" s="18"/>
      <c r="AP24" s="18"/>
      <c r="AQ24" s="18"/>
      <c r="AR24" s="31"/>
      <c r="AT24" s="5"/>
    </row>
    <row r="25" spans="2:46" ht="20.85" customHeight="1" x14ac:dyDescent="0.25">
      <c r="B25" s="4"/>
      <c r="H25" s="33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31"/>
      <c r="X25" s="33"/>
      <c r="Y25" s="18"/>
      <c r="Z25" s="18"/>
      <c r="AA25" s="18"/>
      <c r="AB25" s="18"/>
      <c r="AC25" s="31"/>
      <c r="AD25" s="33"/>
      <c r="AE25" s="18"/>
      <c r="AF25" s="18"/>
      <c r="AG25" s="31"/>
      <c r="AH25" s="34" t="e">
        <f>+AD25/X25</f>
        <v>#DIV/0!</v>
      </c>
      <c r="AI25" s="18"/>
      <c r="AJ25" s="18"/>
      <c r="AK25" s="18"/>
      <c r="AL25" s="18"/>
      <c r="AM25" s="18"/>
      <c r="AN25" s="18"/>
      <c r="AO25" s="18"/>
      <c r="AP25" s="18"/>
      <c r="AQ25" s="18"/>
      <c r="AR25" s="31"/>
      <c r="AT25" s="5"/>
    </row>
    <row r="26" spans="2:46" ht="0" hidden="1" customHeight="1" x14ac:dyDescent="0.25">
      <c r="B26" s="4"/>
      <c r="AT26" s="5"/>
    </row>
    <row r="27" spans="2:46" ht="6" customHeight="1" x14ac:dyDescent="0.25">
      <c r="B27" s="4"/>
      <c r="AT27" s="5"/>
    </row>
    <row r="28" spans="2:46" ht="14.65" customHeight="1" x14ac:dyDescent="0.25">
      <c r="B28" s="4"/>
      <c r="D28" s="35" t="s">
        <v>23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31"/>
      <c r="AT28" s="5"/>
    </row>
    <row r="29" spans="2:46" ht="15.6" customHeight="1" x14ac:dyDescent="0.25">
      <c r="B29" s="4"/>
      <c r="D29" s="40" t="s">
        <v>13</v>
      </c>
      <c r="E29" s="18"/>
      <c r="F29" s="18"/>
      <c r="G29" s="18"/>
      <c r="H29" s="18"/>
      <c r="I29" s="18"/>
      <c r="J29" s="18"/>
      <c r="K29" s="18"/>
      <c r="L29" s="31"/>
      <c r="M29" s="41" t="s">
        <v>13</v>
      </c>
      <c r="N29" s="42"/>
      <c r="O29" s="42"/>
      <c r="P29" s="42"/>
      <c r="Q29" s="42"/>
      <c r="R29" s="42"/>
      <c r="S29" s="43"/>
      <c r="T29" s="36" t="s">
        <v>14</v>
      </c>
      <c r="U29" s="18"/>
      <c r="V29" s="18"/>
      <c r="W29" s="18"/>
      <c r="X29" s="18"/>
      <c r="Y29" s="18"/>
      <c r="Z29" s="31"/>
      <c r="AA29" s="36"/>
      <c r="AB29" s="18"/>
      <c r="AC29" s="18"/>
      <c r="AD29" s="31"/>
      <c r="AE29" s="36" t="s">
        <v>24</v>
      </c>
      <c r="AF29" s="18"/>
      <c r="AG29" s="18"/>
      <c r="AH29" s="31"/>
      <c r="AI29" s="36"/>
      <c r="AJ29" s="18"/>
      <c r="AK29" s="18"/>
      <c r="AL29" s="18"/>
      <c r="AM29" s="18"/>
      <c r="AN29" s="18"/>
      <c r="AO29" s="18"/>
      <c r="AP29" s="18"/>
      <c r="AQ29" s="18"/>
      <c r="AR29" s="31"/>
      <c r="AT29" s="5"/>
    </row>
    <row r="30" spans="2:46" ht="48.95" customHeight="1" x14ac:dyDescent="0.25">
      <c r="B30" s="4"/>
      <c r="D30" s="36" t="s">
        <v>15</v>
      </c>
      <c r="E30" s="18"/>
      <c r="F30" s="18"/>
      <c r="G30" s="18"/>
      <c r="H30" s="18"/>
      <c r="I30" s="18"/>
      <c r="J30" s="18"/>
      <c r="K30" s="18"/>
      <c r="L30" s="31"/>
      <c r="M30" s="37" t="s">
        <v>16</v>
      </c>
      <c r="N30" s="38"/>
      <c r="O30" s="38"/>
      <c r="P30" s="38"/>
      <c r="Q30" s="38"/>
      <c r="R30" s="38"/>
      <c r="S30" s="39"/>
      <c r="T30" s="36" t="s">
        <v>17</v>
      </c>
      <c r="U30" s="18"/>
      <c r="V30" s="31"/>
      <c r="W30" s="36" t="s">
        <v>18</v>
      </c>
      <c r="X30" s="18"/>
      <c r="Y30" s="18"/>
      <c r="Z30" s="31"/>
      <c r="AA30" s="36"/>
      <c r="AB30" s="31"/>
      <c r="AC30" s="36"/>
      <c r="AD30" s="31"/>
      <c r="AE30" s="36" t="s">
        <v>25</v>
      </c>
      <c r="AF30" s="31"/>
      <c r="AG30" s="37" t="s">
        <v>26</v>
      </c>
      <c r="AH30" s="39"/>
      <c r="AI30" s="36"/>
      <c r="AJ30" s="18"/>
      <c r="AK30" s="31"/>
      <c r="AL30" s="36"/>
      <c r="AM30" s="18"/>
      <c r="AN30" s="18"/>
      <c r="AO30" s="18"/>
      <c r="AP30" s="18"/>
      <c r="AQ30" s="18"/>
      <c r="AR30" s="31"/>
      <c r="AT30" s="5"/>
    </row>
    <row r="31" spans="2:46" ht="132" customHeight="1" x14ac:dyDescent="0.25">
      <c r="B31" s="4"/>
      <c r="D31" s="44"/>
      <c r="E31" s="18"/>
      <c r="F31" s="18"/>
      <c r="G31" s="18"/>
      <c r="H31" s="18"/>
      <c r="I31" s="18"/>
      <c r="J31" s="18"/>
      <c r="K31" s="18"/>
      <c r="L31" s="31"/>
      <c r="M31" s="45"/>
      <c r="N31" s="46"/>
      <c r="O31" s="46"/>
      <c r="P31" s="46"/>
      <c r="Q31" s="46"/>
      <c r="R31" s="46"/>
      <c r="S31" s="47"/>
      <c r="T31" s="48"/>
      <c r="U31" s="18"/>
      <c r="V31" s="31"/>
      <c r="W31" s="48"/>
      <c r="X31" s="18"/>
      <c r="Y31" s="18"/>
      <c r="Z31" s="31"/>
      <c r="AA31" s="48"/>
      <c r="AB31" s="49"/>
      <c r="AC31" s="48"/>
      <c r="AD31" s="49"/>
      <c r="AE31" s="48"/>
      <c r="AF31" s="49"/>
      <c r="AG31" s="50"/>
      <c r="AH31" s="51"/>
      <c r="AI31" s="52"/>
      <c r="AJ31" s="53"/>
      <c r="AK31" s="54"/>
      <c r="AL31" s="55"/>
      <c r="AM31" s="18"/>
      <c r="AN31" s="18"/>
      <c r="AO31" s="18"/>
      <c r="AP31" s="18"/>
      <c r="AQ31" s="18"/>
      <c r="AR31" s="31"/>
      <c r="AT31" s="5"/>
    </row>
    <row r="32" spans="2:46" ht="77.099999999999994" customHeight="1" x14ac:dyDescent="0.25">
      <c r="B32" s="4"/>
      <c r="D32" s="44"/>
      <c r="E32" s="18"/>
      <c r="F32" s="18"/>
      <c r="G32" s="18"/>
      <c r="H32" s="18"/>
      <c r="I32" s="18"/>
      <c r="J32" s="18"/>
      <c r="K32" s="18"/>
      <c r="L32" s="31"/>
      <c r="M32" s="45"/>
      <c r="N32" s="46"/>
      <c r="O32" s="46"/>
      <c r="P32" s="46"/>
      <c r="Q32" s="46"/>
      <c r="R32" s="46"/>
      <c r="S32" s="47"/>
      <c r="T32" s="48"/>
      <c r="U32" s="18"/>
      <c r="V32" s="31"/>
      <c r="W32" s="48"/>
      <c r="X32" s="18"/>
      <c r="Y32" s="18"/>
      <c r="Z32" s="31"/>
      <c r="AA32" s="48"/>
      <c r="AB32" s="49"/>
      <c r="AC32" s="48"/>
      <c r="AD32" s="49"/>
      <c r="AE32" s="48"/>
      <c r="AF32" s="49"/>
      <c r="AG32" s="50"/>
      <c r="AH32" s="51"/>
      <c r="AI32" s="56"/>
      <c r="AJ32" s="18"/>
      <c r="AK32" s="31"/>
      <c r="AL32" s="55"/>
      <c r="AM32" s="18"/>
      <c r="AN32" s="18"/>
      <c r="AO32" s="18"/>
      <c r="AP32" s="18"/>
      <c r="AQ32" s="18"/>
      <c r="AR32" s="31"/>
      <c r="AT32" s="5"/>
    </row>
    <row r="33" spans="2:46" ht="21" customHeight="1" x14ac:dyDescent="0.25">
      <c r="B33" s="4"/>
      <c r="AT33" s="5"/>
    </row>
    <row r="34" spans="2:46" ht="0.95" customHeight="1" x14ac:dyDescent="0.25">
      <c r="B34" s="4"/>
      <c r="AT34" s="5"/>
    </row>
    <row r="35" spans="2:46" ht="17.100000000000001" customHeight="1" x14ac:dyDescent="0.25">
      <c r="B35" s="4"/>
      <c r="D35" s="27" t="s">
        <v>28</v>
      </c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T35" s="5"/>
    </row>
    <row r="36" spans="2:46" ht="4.3499999999999996" customHeight="1" x14ac:dyDescent="0.25">
      <c r="B36" s="4"/>
      <c r="AT36" s="5"/>
    </row>
    <row r="37" spans="2:46" ht="48.75" customHeight="1" x14ac:dyDescent="0.25">
      <c r="B37" s="4"/>
      <c r="L37" s="57" t="s">
        <v>19</v>
      </c>
      <c r="M37" s="24"/>
      <c r="N37" s="24"/>
      <c r="O37" s="24"/>
      <c r="P37" s="24"/>
      <c r="Q37" s="24"/>
      <c r="R37" s="24"/>
      <c r="S37" s="24"/>
      <c r="T37" s="24"/>
      <c r="V37" s="57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T37" s="5"/>
    </row>
    <row r="38" spans="2:46" ht="2.1" customHeight="1" x14ac:dyDescent="0.25">
      <c r="B38" s="4"/>
      <c r="AT38" s="5"/>
    </row>
    <row r="39" spans="2:46" ht="18" customHeight="1" x14ac:dyDescent="0.25">
      <c r="B39" s="4"/>
      <c r="L39" s="28" t="s">
        <v>20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T39" s="5"/>
    </row>
    <row r="40" spans="2:46" ht="83.25" customHeight="1" x14ac:dyDescent="0.25">
      <c r="B40" s="4"/>
      <c r="L40" s="25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5"/>
    </row>
    <row r="41" spans="2:46" ht="9" customHeight="1" x14ac:dyDescent="0.25">
      <c r="B41" s="4"/>
      <c r="AT41" s="5"/>
    </row>
    <row r="42" spans="2:46" ht="18" customHeight="1" x14ac:dyDescent="0.25">
      <c r="B42" s="4"/>
      <c r="L42" s="28" t="s">
        <v>35</v>
      </c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5"/>
    </row>
    <row r="43" spans="2:46" ht="222.75" customHeight="1" x14ac:dyDescent="0.25">
      <c r="B43" s="4"/>
      <c r="L43" s="25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5"/>
    </row>
    <row r="44" spans="2:46" ht="2.1" customHeight="1" x14ac:dyDescent="0.25">
      <c r="B44" s="4"/>
      <c r="AT44" s="5"/>
    </row>
    <row r="45" spans="2:46" ht="18" customHeight="1" x14ac:dyDescent="0.25">
      <c r="B45" s="4"/>
      <c r="L45" s="28" t="s">
        <v>22</v>
      </c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58"/>
    </row>
    <row r="46" spans="2:46" ht="141" customHeight="1" x14ac:dyDescent="0.25">
      <c r="B46" s="4"/>
      <c r="K46" s="25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59"/>
    </row>
    <row r="47" spans="2:46" ht="9.75" customHeight="1" x14ac:dyDescent="0.25">
      <c r="B47" s="4"/>
      <c r="AT47" s="5"/>
    </row>
    <row r="48" spans="2:46" ht="6.2" customHeight="1" x14ac:dyDescent="0.25">
      <c r="B48" s="4"/>
      <c r="AT48" s="5"/>
    </row>
    <row r="49" spans="2:46" ht="29.45" customHeight="1" x14ac:dyDescent="0.25">
      <c r="B49" s="4"/>
      <c r="L49" s="57" t="s">
        <v>19</v>
      </c>
      <c r="M49" s="24"/>
      <c r="N49" s="24"/>
      <c r="O49" s="24"/>
      <c r="P49" s="24"/>
      <c r="Q49" s="24"/>
      <c r="R49" s="24"/>
      <c r="S49" s="24"/>
      <c r="T49" s="24"/>
      <c r="V49" s="57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T49" s="5"/>
    </row>
    <row r="50" spans="2:46" ht="2.1" customHeight="1" x14ac:dyDescent="0.25">
      <c r="B50" s="4"/>
      <c r="AT50" s="5"/>
    </row>
    <row r="51" spans="2:46" ht="18" customHeight="1" x14ac:dyDescent="0.25">
      <c r="B51" s="4"/>
      <c r="L51" s="28" t="s">
        <v>20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T51" s="5"/>
    </row>
    <row r="52" spans="2:46" ht="57.75" customHeight="1" x14ac:dyDescent="0.25">
      <c r="B52" s="4"/>
      <c r="L52" s="25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5"/>
    </row>
    <row r="53" spans="2:46" ht="1.5" customHeight="1" x14ac:dyDescent="0.25">
      <c r="B53" s="4"/>
      <c r="AT53" s="5"/>
    </row>
    <row r="54" spans="2:46" ht="18" customHeight="1" x14ac:dyDescent="0.25">
      <c r="B54" s="4"/>
      <c r="L54" s="28" t="s">
        <v>21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5"/>
    </row>
    <row r="55" spans="2:46" ht="224.25" customHeight="1" x14ac:dyDescent="0.25">
      <c r="B55" s="4"/>
      <c r="L55" s="25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5"/>
    </row>
    <row r="56" spans="2:46" ht="2.1" customHeight="1" x14ac:dyDescent="0.25">
      <c r="B56" s="4"/>
      <c r="AT56" s="5"/>
    </row>
    <row r="57" spans="2:46" ht="18" customHeight="1" x14ac:dyDescent="0.25">
      <c r="B57" s="4"/>
      <c r="L57" s="28" t="s">
        <v>22</v>
      </c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58"/>
    </row>
    <row r="58" spans="2:46" ht="19.899999999999999" customHeight="1" x14ac:dyDescent="0.25">
      <c r="B58" s="4"/>
      <c r="K58" s="25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59"/>
    </row>
    <row r="59" spans="2:46" ht="12.75" customHeight="1" x14ac:dyDescent="0.25">
      <c r="B59" s="4"/>
      <c r="AT59" s="5"/>
    </row>
    <row r="60" spans="2:46" ht="1.5" hidden="1" customHeight="1" x14ac:dyDescent="0.25">
      <c r="B60" s="4"/>
      <c r="AT60" s="5"/>
    </row>
    <row r="61" spans="2:46" ht="17.649999999999999" hidden="1" customHeight="1" x14ac:dyDescent="0.25">
      <c r="B61" s="4"/>
      <c r="AT61" s="5"/>
    </row>
    <row r="62" spans="2:46" ht="18" customHeight="1" x14ac:dyDescent="0.25">
      <c r="B62" s="4"/>
      <c r="C62" s="27" t="s">
        <v>29</v>
      </c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5"/>
    </row>
    <row r="63" spans="2:46" ht="1.9" customHeight="1" x14ac:dyDescent="0.25">
      <c r="B63" s="4"/>
      <c r="AT63" s="5"/>
    </row>
    <row r="64" spans="2:46" ht="187.5" customHeight="1" x14ac:dyDescent="0.25">
      <c r="B64" s="6"/>
      <c r="C64" s="7"/>
      <c r="D64" s="7"/>
      <c r="E64" s="60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2"/>
    </row>
    <row r="65" ht="0" hidden="1" customHeight="1" x14ac:dyDescent="0.25"/>
    <row r="66" ht="31.5" customHeight="1" x14ac:dyDescent="0.25"/>
    <row r="67" ht="0.6" customHeight="1" x14ac:dyDescent="0.25"/>
  </sheetData>
  <mergeCells count="88">
    <mergeCell ref="E64:AT64"/>
    <mergeCell ref="L51:AR51"/>
    <mergeCell ref="L52:AS52"/>
    <mergeCell ref="L54:AS54"/>
    <mergeCell ref="L55:AS55"/>
    <mergeCell ref="L57:AT57"/>
    <mergeCell ref="K58:AT58"/>
    <mergeCell ref="L45:AT45"/>
    <mergeCell ref="K46:AT46"/>
    <mergeCell ref="L49:T49"/>
    <mergeCell ref="V49:AR49"/>
    <mergeCell ref="C62:AS62"/>
    <mergeCell ref="L37:T37"/>
    <mergeCell ref="V37:AR37"/>
    <mergeCell ref="L39:AR39"/>
    <mergeCell ref="L42:AS42"/>
    <mergeCell ref="L43:AS43"/>
    <mergeCell ref="AE31:AF31"/>
    <mergeCell ref="AG31:AH31"/>
    <mergeCell ref="AI31:AK31"/>
    <mergeCell ref="L40:AS40"/>
    <mergeCell ref="AL31:AR31"/>
    <mergeCell ref="D32:L32"/>
    <mergeCell ref="M32:S32"/>
    <mergeCell ref="T32:V32"/>
    <mergeCell ref="W32:Z32"/>
    <mergeCell ref="AA32:AB32"/>
    <mergeCell ref="AC32:AD32"/>
    <mergeCell ref="AE32:AF32"/>
    <mergeCell ref="AG32:AH32"/>
    <mergeCell ref="AI32:AK32"/>
    <mergeCell ref="AL32:AR32"/>
    <mergeCell ref="D35:AR35"/>
    <mergeCell ref="D31:L31"/>
    <mergeCell ref="M31:S31"/>
    <mergeCell ref="T31:V31"/>
    <mergeCell ref="W31:Z31"/>
    <mergeCell ref="AC31:AD31"/>
    <mergeCell ref="AA31:AB31"/>
    <mergeCell ref="AI29:AR29"/>
    <mergeCell ref="D30:L30"/>
    <mergeCell ref="M30:S30"/>
    <mergeCell ref="T30:V30"/>
    <mergeCell ref="W30:Z30"/>
    <mergeCell ref="AA30:AB30"/>
    <mergeCell ref="AC30:AD30"/>
    <mergeCell ref="AE30:AF30"/>
    <mergeCell ref="AG30:AH30"/>
    <mergeCell ref="AI30:AK30"/>
    <mergeCell ref="D29:L29"/>
    <mergeCell ref="M29:S29"/>
    <mergeCell ref="T29:Z29"/>
    <mergeCell ref="AA29:AD29"/>
    <mergeCell ref="AE29:AH29"/>
    <mergeCell ref="AL30:AR30"/>
    <mergeCell ref="H25:W25"/>
    <mergeCell ref="X25:AC25"/>
    <mergeCell ref="AD25:AG25"/>
    <mergeCell ref="AH25:AR25"/>
    <mergeCell ref="D28:AR28"/>
    <mergeCell ref="H24:W24"/>
    <mergeCell ref="X24:AC24"/>
    <mergeCell ref="AD24:AG24"/>
    <mergeCell ref="AH24:AR24"/>
    <mergeCell ref="E15:AP15"/>
    <mergeCell ref="J16:X16"/>
    <mergeCell ref="Z16:AP16"/>
    <mergeCell ref="J17:AP17"/>
    <mergeCell ref="J18:AP18"/>
    <mergeCell ref="J19:AP19"/>
    <mergeCell ref="J20:AP20"/>
    <mergeCell ref="F21:AR21"/>
    <mergeCell ref="H23:AR23"/>
    <mergeCell ref="B1:AM1"/>
    <mergeCell ref="B3:O3"/>
    <mergeCell ref="R3:AL3"/>
    <mergeCell ref="G13:AO13"/>
    <mergeCell ref="C4:AM4"/>
    <mergeCell ref="D5:AP5"/>
    <mergeCell ref="B6:AM6"/>
    <mergeCell ref="C7:AP7"/>
    <mergeCell ref="C8:AP8"/>
    <mergeCell ref="E9:AP9"/>
    <mergeCell ref="I10:N10"/>
    <mergeCell ref="S10:AP10"/>
    <mergeCell ref="I11:N11"/>
    <mergeCell ref="Q11:AO11"/>
    <mergeCell ref="I12:AO12"/>
  </mergeCells>
  <pageMargins left="0.5" right="0" top="0.19685" bottom="0.790599606299213" header="0.19685" footer="0.19685"/>
  <pageSetup scale="96" orientation="portrait" horizontalDpi="300" verticalDpi="300" r:id="rId1"/>
  <headerFooter alignWithMargins="0"/>
  <rowBreaks count="3" manualBreakCount="3">
    <brk id="20" max="16383" man="1"/>
    <brk id="34" max="16383" man="1"/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101"/>
  <sheetViews>
    <sheetView showGridLines="0" tabSelected="1" topLeftCell="K39" zoomScale="85" zoomScaleNormal="85" zoomScaleSheetLayoutView="55" zoomScalePageLayoutView="145" workbookViewId="0">
      <selection activeCell="BP108" sqref="BP108"/>
    </sheetView>
  </sheetViews>
  <sheetFormatPr baseColWidth="10" defaultColWidth="11.42578125" defaultRowHeight="15" x14ac:dyDescent="0.25"/>
  <cols>
    <col min="1" max="10" width="5.7109375" style="1" hidden="1" customWidth="1"/>
    <col min="11" max="11" width="0.140625" style="1" customWidth="1"/>
    <col min="12" max="12" width="35" style="1" customWidth="1"/>
    <col min="13" max="14" width="17.85546875" style="1" bestFit="1" customWidth="1"/>
    <col min="15" max="15" width="0" style="1" hidden="1" customWidth="1"/>
    <col min="16" max="16" width="2.140625" style="1" customWidth="1"/>
    <col min="17" max="17" width="7.7109375" style="1" customWidth="1"/>
    <col min="18" max="18" width="6.42578125" style="1" customWidth="1"/>
    <col min="19" max="19" width="3.85546875" style="1" customWidth="1"/>
    <col min="20" max="20" width="15.5703125" style="1" customWidth="1"/>
    <col min="21" max="21" width="20.28515625" style="1" customWidth="1"/>
    <col min="22" max="22" width="2.140625" style="1" customWidth="1"/>
    <col min="23" max="23" width="8.42578125" style="1" customWidth="1"/>
    <col min="24" max="24" width="0.28515625" style="1" customWidth="1"/>
    <col min="25" max="25" width="7.7109375" style="1" customWidth="1"/>
    <col min="26" max="26" width="12.42578125" style="1" customWidth="1"/>
    <col min="27" max="27" width="0.140625" style="1" customWidth="1"/>
    <col min="28" max="30" width="11.42578125" style="1" hidden="1" customWidth="1"/>
    <col min="31" max="31" width="1" style="1" customWidth="1"/>
    <col min="32" max="32" width="0.7109375" style="1" customWidth="1"/>
    <col min="33" max="33" width="0.140625" style="1" hidden="1" customWidth="1"/>
    <col min="34" max="34" width="9.42578125" style="1" hidden="1" customWidth="1"/>
    <col min="35" max="35" width="21.140625" style="1" customWidth="1"/>
    <col min="36" max="16384" width="11.42578125" style="1"/>
  </cols>
  <sheetData>
    <row r="2" spans="1:41" ht="25.5" customHeight="1" x14ac:dyDescent="0.25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41" ht="26.25" customHeight="1" x14ac:dyDescent="0.25"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1" ht="27.95" customHeight="1" x14ac:dyDescent="0.25">
      <c r="A4" s="8"/>
      <c r="B4"/>
      <c r="C4"/>
      <c r="D4"/>
      <c r="E4"/>
      <c r="F4"/>
      <c r="G4"/>
      <c r="H4"/>
      <c r="I4"/>
      <c r="J4"/>
      <c r="K4"/>
      <c r="L4"/>
      <c r="M4" t="s">
        <v>60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1" ht="24.75" customHeight="1" x14ac:dyDescent="0.25">
      <c r="A5" s="4"/>
      <c r="B5"/>
      <c r="C5"/>
      <c r="D5"/>
      <c r="E5"/>
      <c r="F5"/>
      <c r="G5"/>
      <c r="H5"/>
      <c r="I5"/>
      <c r="J5"/>
      <c r="K5"/>
      <c r="L5"/>
      <c r="M5" t="s">
        <v>61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1" ht="27.75" customHeight="1" x14ac:dyDescent="0.3">
      <c r="A6" s="4"/>
      <c r="B6" t="s">
        <v>70</v>
      </c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1" ht="24" customHeight="1" x14ac:dyDescent="0.25">
      <c r="A7" s="4"/>
      <c r="B7"/>
      <c r="C7" t="s">
        <v>1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s="16"/>
    </row>
    <row r="8" spans="1:41" ht="18" customHeight="1" x14ac:dyDescent="0.3">
      <c r="A8" s="4"/>
      <c r="B8" t="s">
        <v>56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1" ht="81" customHeight="1" x14ac:dyDescent="0.25">
      <c r="A9" s="4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1" ht="18" customHeight="1" x14ac:dyDescent="0.3">
      <c r="A10" s="4"/>
      <c r="B10"/>
      <c r="C10" t="s">
        <v>57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1" ht="53.25" customHeight="1" x14ac:dyDescent="0.25">
      <c r="A11" s="4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1" ht="29.25" customHeight="1" x14ac:dyDescent="0.25">
      <c r="A12" s="4"/>
      <c r="B12"/>
      <c r="C12"/>
      <c r="D12"/>
      <c r="E12" t="s">
        <v>32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1" ht="33" customHeight="1" x14ac:dyDescent="0.3">
      <c r="A13" s="4"/>
      <c r="B13"/>
      <c r="C13"/>
      <c r="D13"/>
      <c r="E13"/>
      <c r="F13"/>
      <c r="G13"/>
      <c r="H13"/>
      <c r="I13" t="s">
        <v>64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1" ht="62.25" customHeight="1" x14ac:dyDescent="0.3">
      <c r="A14" s="4"/>
      <c r="B14"/>
      <c r="C14"/>
      <c r="D14"/>
      <c r="E14"/>
      <c r="F14"/>
      <c r="G14"/>
      <c r="H14"/>
      <c r="I14" t="s">
        <v>72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1" ht="12" customHeight="1" x14ac:dyDescent="0.3">
      <c r="A15" s="4"/>
      <c r="B15"/>
      <c r="C15"/>
      <c r="D15"/>
      <c r="E15"/>
      <c r="F15"/>
      <c r="G15" t="s">
        <v>66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1" ht="36" customHeight="1" x14ac:dyDescent="0.25">
      <c r="A16" s="4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ht="54.75" customHeight="1" x14ac:dyDescent="0.3">
      <c r="A17" s="4"/>
      <c r="B17"/>
      <c r="C17"/>
      <c r="D17"/>
      <c r="E17"/>
      <c r="F17"/>
      <c r="G17"/>
      <c r="H17"/>
      <c r="I17"/>
      <c r="J17"/>
      <c r="K17"/>
      <c r="L17" t="s">
        <v>73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x14ac:dyDescent="0.25">
      <c r="A18" s="4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x14ac:dyDescent="0.25">
      <c r="A19" s="4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t="29.25" customHeight="1" x14ac:dyDescent="0.25">
      <c r="A20" s="4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29.25" customHeight="1" x14ac:dyDescent="0.25">
      <c r="A21" s="4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ht="114.75" customHeigh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ht="24" customHeight="1" x14ac:dyDescent="0.25">
      <c r="A24" s="4"/>
      <c r="B24"/>
      <c r="C24"/>
      <c r="D24"/>
      <c r="E24" t="s">
        <v>34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ht="18" customHeight="1" x14ac:dyDescent="0.3">
      <c r="A25" s="4"/>
      <c r="B25"/>
      <c r="C25"/>
      <c r="D25"/>
      <c r="E25"/>
      <c r="F25"/>
      <c r="G25"/>
      <c r="H25"/>
      <c r="I25"/>
      <c r="J25" t="s">
        <v>54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ht="18" customHeight="1" x14ac:dyDescent="0.3">
      <c r="A26" s="4"/>
      <c r="B26"/>
      <c r="C26"/>
      <c r="D26"/>
      <c r="E26"/>
      <c r="F26"/>
      <c r="G26"/>
      <c r="H26"/>
      <c r="I26"/>
      <c r="J26" t="s">
        <v>51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t="18" customHeight="1" x14ac:dyDescent="0.3">
      <c r="A27" s="4"/>
      <c r="B27"/>
      <c r="C27"/>
      <c r="D27"/>
      <c r="E27"/>
      <c r="F27"/>
      <c r="G27"/>
      <c r="H27"/>
      <c r="I27"/>
      <c r="J27"/>
      <c r="K27"/>
      <c r="L27" t="s">
        <v>67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ht="19.5" customHeight="1" x14ac:dyDescent="0.25">
      <c r="A28" s="6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ht="22.5" customHeight="1" x14ac:dyDescent="0.25">
      <c r="B29"/>
      <c r="C29"/>
      <c r="D29"/>
      <c r="E29"/>
      <c r="F29"/>
      <c r="G29"/>
      <c r="H29"/>
      <c r="I29"/>
      <c r="J29"/>
      <c r="K29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</row>
    <row r="30" spans="1:40" ht="19.149999999999999" customHeight="1" x14ac:dyDescent="0.25">
      <c r="A30" s="8"/>
      <c r="B30"/>
      <c r="C30"/>
      <c r="D30"/>
      <c r="E30"/>
      <c r="F30" t="s">
        <v>33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 s="63"/>
      <c r="AL30" s="63"/>
      <c r="AM30" s="63"/>
      <c r="AN30" s="63"/>
    </row>
    <row r="31" spans="1:40" ht="0.95" customHeight="1" x14ac:dyDescent="0.25">
      <c r="A31" s="4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 s="63"/>
      <c r="AL31" s="63"/>
      <c r="AM31" s="63"/>
      <c r="AN31" s="63"/>
    </row>
    <row r="32" spans="1:40" ht="17.45" customHeight="1" x14ac:dyDescent="0.25">
      <c r="A32" s="4"/>
      <c r="B32"/>
      <c r="C32"/>
      <c r="D32"/>
      <c r="E32"/>
      <c r="F32"/>
      <c r="G32"/>
      <c r="H32" t="s">
        <v>62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 s="63"/>
      <c r="AL32" s="63"/>
      <c r="AM32" s="63"/>
      <c r="AN32" s="63"/>
    </row>
    <row r="33" spans="1:40" ht="30.75" customHeight="1" x14ac:dyDescent="0.25">
      <c r="A33" s="4"/>
      <c r="B33"/>
      <c r="C33"/>
      <c r="D33"/>
      <c r="E33"/>
      <c r="F33"/>
      <c r="G33"/>
      <c r="H33"/>
      <c r="I33"/>
      <c r="J33"/>
      <c r="K33"/>
      <c r="L33" t="s">
        <v>9</v>
      </c>
      <c r="M33"/>
      <c r="N33" t="s">
        <v>40</v>
      </c>
      <c r="O33"/>
      <c r="P33"/>
      <c r="Q33"/>
      <c r="R33"/>
      <c r="S33"/>
      <c r="T33" t="s">
        <v>11</v>
      </c>
      <c r="U33"/>
      <c r="V33"/>
      <c r="W33" t="s">
        <v>42</v>
      </c>
      <c r="X33"/>
      <c r="Y33"/>
      <c r="Z33"/>
      <c r="AA33"/>
      <c r="AB33"/>
      <c r="AC33"/>
      <c r="AD33"/>
      <c r="AE33"/>
      <c r="AF33"/>
      <c r="AG33"/>
      <c r="AH33"/>
      <c r="AI33"/>
      <c r="AJ33"/>
      <c r="AK33" s="63"/>
      <c r="AL33" s="63"/>
      <c r="AM33" s="63"/>
      <c r="AN33" s="63"/>
    </row>
    <row r="34" spans="1:40" ht="20.85" customHeight="1" x14ac:dyDescent="0.25">
      <c r="A34" s="4"/>
      <c r="B34"/>
      <c r="C34"/>
      <c r="D34"/>
      <c r="E34"/>
      <c r="F34"/>
      <c r="G34"/>
      <c r="H34"/>
      <c r="I34"/>
      <c r="J34"/>
      <c r="K34"/>
      <c r="L34">
        <v>32161450495</v>
      </c>
      <c r="M34"/>
      <c r="N34">
        <f>+L34</f>
        <v>32161450495</v>
      </c>
      <c r="O34"/>
      <c r="P34"/>
      <c r="Q34"/>
      <c r="R34"/>
      <c r="S34"/>
      <c r="T34">
        <f>+U40+U41</f>
        <v>13920441224</v>
      </c>
      <c r="U34"/>
      <c r="V34"/>
      <c r="W34">
        <f>IF(T34=0," ", T34/N34)*100</f>
        <v>43.283001885018059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 s="63"/>
      <c r="AL34" s="63"/>
      <c r="AM34" s="63"/>
      <c r="AN34" s="63"/>
    </row>
    <row r="35" spans="1:40" ht="0" hidden="1" customHeight="1" x14ac:dyDescent="0.25">
      <c r="A35" s="4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 s="63"/>
      <c r="AL35" s="63"/>
      <c r="AM35" s="63"/>
      <c r="AN35" s="63"/>
    </row>
    <row r="36" spans="1:40" ht="6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 s="63"/>
      <c r="AL36" s="63"/>
      <c r="AM36" s="63"/>
      <c r="AN36" s="63"/>
    </row>
    <row r="37" spans="1:40" ht="21.75" customHeight="1" x14ac:dyDescent="0.25">
      <c r="A37" s="4"/>
      <c r="B37"/>
      <c r="C37"/>
      <c r="D37" t="s">
        <v>44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 s="63"/>
      <c r="AL37" s="63"/>
      <c r="AM37" s="63"/>
      <c r="AN37" s="63"/>
    </row>
    <row r="38" spans="1:40" ht="15.6" customHeight="1" x14ac:dyDescent="0.25">
      <c r="A38" s="9"/>
      <c r="B38"/>
      <c r="C38"/>
      <c r="D38" t="s">
        <v>13</v>
      </c>
      <c r="E38"/>
      <c r="F38"/>
      <c r="G38"/>
      <c r="H38"/>
      <c r="I38"/>
      <c r="J38"/>
      <c r="K38"/>
      <c r="L38"/>
      <c r="M38"/>
      <c r="N38" t="s">
        <v>14</v>
      </c>
      <c r="O38"/>
      <c r="P38"/>
      <c r="Q38"/>
      <c r="R38"/>
      <c r="S38" t="s">
        <v>52</v>
      </c>
      <c r="T38"/>
      <c r="U38"/>
      <c r="V38"/>
      <c r="W38" t="s">
        <v>37</v>
      </c>
      <c r="X38"/>
      <c r="Y38"/>
      <c r="Z38"/>
      <c r="AA38"/>
      <c r="AB38"/>
      <c r="AC38"/>
      <c r="AD38"/>
      <c r="AE38"/>
      <c r="AF38"/>
      <c r="AG38"/>
      <c r="AH38"/>
      <c r="AI38"/>
      <c r="AJ38"/>
      <c r="AK38" s="63"/>
      <c r="AL38" s="63"/>
      <c r="AM38" s="63"/>
      <c r="AN38" s="63"/>
    </row>
    <row r="39" spans="1:40" ht="48.95" customHeight="1" x14ac:dyDescent="0.25">
      <c r="A39" s="4"/>
      <c r="B39"/>
      <c r="C39"/>
      <c r="D39" t="s">
        <v>15</v>
      </c>
      <c r="E39"/>
      <c r="F39"/>
      <c r="G39"/>
      <c r="H39"/>
      <c r="I39"/>
      <c r="J39"/>
      <c r="K39"/>
      <c r="L39"/>
      <c r="M39" t="s">
        <v>16</v>
      </c>
      <c r="N39" t="s">
        <v>38</v>
      </c>
      <c r="O39"/>
      <c r="P39" t="s">
        <v>39</v>
      </c>
      <c r="Q39"/>
      <c r="R39"/>
      <c r="S39" t="s">
        <v>49</v>
      </c>
      <c r="T39"/>
      <c r="U39" t="s">
        <v>50</v>
      </c>
      <c r="V39"/>
      <c r="W39" t="s">
        <v>41</v>
      </c>
      <c r="X39"/>
      <c r="Y39"/>
      <c r="Z39" t="s">
        <v>36</v>
      </c>
      <c r="AA39"/>
      <c r="AB39"/>
      <c r="AC39"/>
      <c r="AD39"/>
      <c r="AE39"/>
      <c r="AF39"/>
      <c r="AG39"/>
      <c r="AH39"/>
      <c r="AI39"/>
      <c r="AJ39"/>
      <c r="AK39" s="63"/>
      <c r="AL39" s="63"/>
      <c r="AM39" s="63"/>
      <c r="AN39" s="63"/>
    </row>
    <row r="40" spans="1:40" ht="92.25" customHeight="1" x14ac:dyDescent="0.25">
      <c r="A40" s="10"/>
      <c r="B40"/>
      <c r="C40"/>
      <c r="D40" t="s">
        <v>48</v>
      </c>
      <c r="E40"/>
      <c r="F40"/>
      <c r="G40"/>
      <c r="H40"/>
      <c r="I40"/>
      <c r="J40"/>
      <c r="K40"/>
      <c r="L40"/>
      <c r="M40" t="s">
        <v>47</v>
      </c>
      <c r="N40">
        <v>22718</v>
      </c>
      <c r="O40"/>
      <c r="P40">
        <v>32161450495</v>
      </c>
      <c r="Q40"/>
      <c r="R40"/>
      <c r="S40">
        <v>8751</v>
      </c>
      <c r="T40"/>
      <c r="U40">
        <v>13769627206</v>
      </c>
      <c r="V40"/>
      <c r="W40">
        <f>IF(S40=""," ",IF(S40=0,0,IF(ISERROR(IF(S40/N40&gt;1,"&gt;100%",S40/N40)),"",(IF(S40/N40&gt;1,"&gt;100%",S40/N40)))))</f>
        <v>0.38520116207412625</v>
      </c>
      <c r="X40"/>
      <c r="Y40"/>
      <c r="Z40">
        <f>IF(U40=" "," ",IF(U40=0," ", U40/P40))</f>
        <v>0.42814073973873484</v>
      </c>
      <c r="AA40"/>
      <c r="AB40"/>
      <c r="AC40"/>
      <c r="AD40"/>
      <c r="AE40"/>
      <c r="AF40"/>
      <c r="AG40"/>
      <c r="AH40"/>
      <c r="AI40"/>
      <c r="AJ40"/>
      <c r="AK40" s="63"/>
      <c r="AL40" s="63"/>
      <c r="AM40" s="63"/>
      <c r="AN40" s="63"/>
    </row>
    <row r="41" spans="1:40" ht="99.75" customHeight="1" x14ac:dyDescent="0.25">
      <c r="A41" s="11"/>
      <c r="B41"/>
      <c r="C41"/>
      <c r="D41" t="s">
        <v>45</v>
      </c>
      <c r="E41"/>
      <c r="F41"/>
      <c r="G41"/>
      <c r="H41"/>
      <c r="I41"/>
      <c r="J41"/>
      <c r="K41"/>
      <c r="L41"/>
      <c r="M41" t="s">
        <v>46</v>
      </c>
      <c r="N41">
        <v>26563</v>
      </c>
      <c r="O41"/>
      <c r="P41">
        <v>324748294</v>
      </c>
      <c r="Q41"/>
      <c r="R41"/>
      <c r="S41">
        <v>11761</v>
      </c>
      <c r="T41"/>
      <c r="U41">
        <v>150814018</v>
      </c>
      <c r="V41"/>
      <c r="W41">
        <f>IF(S41=""," ",IF(S41=0,0,IF(ISERROR(IF(S41/N41&gt;1,"&gt;100%",S41/N41)),"",(IF(S41/N41&gt;1,"&gt;100%",S41/N41)))))</f>
        <v>0.44275872454165571</v>
      </c>
      <c r="X41"/>
      <c r="Y41"/>
      <c r="Z41">
        <f>IF(U41=" "," ",IF(U41=0," ", U41/P41))</f>
        <v>0.46440280299055242</v>
      </c>
      <c r="AA41"/>
      <c r="AB41"/>
      <c r="AC41"/>
      <c r="AD41"/>
      <c r="AE41"/>
      <c r="AF41"/>
      <c r="AG41"/>
      <c r="AH41"/>
      <c r="AI41"/>
      <c r="AJ41"/>
      <c r="AK41" s="63"/>
      <c r="AL41" s="63"/>
      <c r="AM41" s="63"/>
      <c r="AN41" s="63"/>
    </row>
    <row r="42" spans="1:40" ht="21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 s="63"/>
      <c r="AL42" s="63"/>
      <c r="AM42" s="63"/>
      <c r="AN42" s="63"/>
    </row>
    <row r="43" spans="1:40" ht="0.9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 s="63"/>
      <c r="AL43" s="63"/>
      <c r="AM43" s="63"/>
      <c r="AN43" s="63"/>
    </row>
    <row r="44" spans="1:40" ht="17.100000000000001" customHeight="1" x14ac:dyDescent="0.25">
      <c r="A44" s="4"/>
      <c r="B44"/>
      <c r="C44"/>
      <c r="D44" t="s">
        <v>58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 s="63"/>
      <c r="AL44" s="63"/>
      <c r="AM44" s="63"/>
      <c r="AN44" s="63"/>
    </row>
    <row r="45" spans="1:40" ht="12" customHeight="1" x14ac:dyDescent="0.25">
      <c r="A45" s="4"/>
      <c r="B45"/>
      <c r="C45"/>
      <c r="D45"/>
      <c r="E45"/>
      <c r="F45"/>
      <c r="G45"/>
      <c r="H45"/>
      <c r="I45"/>
      <c r="J45"/>
      <c r="K45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</row>
    <row r="46" spans="1:40" ht="38.25" customHeight="1" x14ac:dyDescent="0.3">
      <c r="A46" s="4"/>
      <c r="B46"/>
      <c r="C46"/>
      <c r="D46"/>
      <c r="E46"/>
      <c r="F46"/>
      <c r="G46"/>
      <c r="H46"/>
      <c r="I46"/>
      <c r="J46"/>
      <c r="K46"/>
      <c r="L46" s="63" t="s">
        <v>55</v>
      </c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</row>
    <row r="47" spans="1:40" ht="16.5" hidden="1" customHeight="1" x14ac:dyDescent="0.25">
      <c r="A47" s="4"/>
      <c r="B47"/>
      <c r="C47"/>
      <c r="D47"/>
      <c r="E47"/>
      <c r="F47"/>
      <c r="G47"/>
      <c r="H47"/>
      <c r="I47"/>
      <c r="J47"/>
      <c r="K47"/>
      <c r="L47" s="63" t="s">
        <v>53</v>
      </c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</row>
    <row r="48" spans="1:40" ht="18" customHeight="1" x14ac:dyDescent="0.3">
      <c r="A48" s="4"/>
      <c r="B48"/>
      <c r="C48"/>
      <c r="D48"/>
      <c r="E48"/>
      <c r="F48"/>
      <c r="G48"/>
      <c r="H48"/>
      <c r="I48"/>
      <c r="J48"/>
      <c r="K48"/>
      <c r="L48" s="63" t="s">
        <v>65</v>
      </c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</row>
    <row r="49" spans="1:40" ht="51" customHeight="1" x14ac:dyDescent="0.25">
      <c r="A49" s="4"/>
      <c r="B49"/>
      <c r="C49"/>
      <c r="D49"/>
      <c r="E49"/>
      <c r="F49"/>
      <c r="G49"/>
      <c r="H49"/>
      <c r="I49"/>
      <c r="J49"/>
      <c r="K49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</row>
    <row r="50" spans="1:40" ht="9" customHeight="1" x14ac:dyDescent="0.25">
      <c r="A50" s="4"/>
      <c r="B50"/>
      <c r="C50"/>
      <c r="D50"/>
      <c r="E50"/>
      <c r="F50"/>
      <c r="G50"/>
      <c r="H50"/>
      <c r="I50"/>
      <c r="J50"/>
      <c r="K50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</row>
    <row r="51" spans="1:40" ht="120.75" customHeight="1" x14ac:dyDescent="0.3">
      <c r="A51" s="4"/>
      <c r="B51"/>
      <c r="C51"/>
      <c r="D51"/>
      <c r="E51"/>
      <c r="F51"/>
      <c r="G51"/>
      <c r="H51"/>
      <c r="I51"/>
      <c r="J51"/>
      <c r="K51"/>
      <c r="L51" s="63" t="s">
        <v>77</v>
      </c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</row>
    <row r="52" spans="1:40" ht="2.1" hidden="1" customHeight="1" x14ac:dyDescent="0.25">
      <c r="A52" s="4"/>
      <c r="B52"/>
      <c r="C52"/>
      <c r="D52"/>
      <c r="E52"/>
      <c r="F52"/>
      <c r="G52"/>
      <c r="H52"/>
      <c r="I52"/>
      <c r="J52"/>
      <c r="K52"/>
      <c r="L52" s="63">
        <v>2</v>
      </c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</row>
    <row r="53" spans="1:40" ht="155.25" hidden="1" customHeight="1" x14ac:dyDescent="0.25">
      <c r="A53" s="4"/>
      <c r="B53"/>
      <c r="C53"/>
      <c r="D53"/>
      <c r="E53"/>
      <c r="F53"/>
      <c r="G53"/>
      <c r="H53"/>
      <c r="I53"/>
      <c r="J53"/>
      <c r="K53" t="s">
        <v>43</v>
      </c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</row>
    <row r="54" spans="1:40" ht="46.5" hidden="1" customHeight="1" x14ac:dyDescent="0.25">
      <c r="A54" s="4"/>
      <c r="B54"/>
      <c r="C54"/>
      <c r="D54"/>
      <c r="E54"/>
      <c r="F54"/>
      <c r="G54"/>
      <c r="H54"/>
      <c r="I54"/>
      <c r="J54"/>
      <c r="K54"/>
      <c r="L54" s="63" t="s">
        <v>19</v>
      </c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</row>
    <row r="55" spans="1:40" ht="2.1" hidden="1" customHeight="1" x14ac:dyDescent="0.25">
      <c r="A55" s="4"/>
      <c r="B55"/>
      <c r="C55"/>
      <c r="D55"/>
      <c r="E55"/>
      <c r="F55"/>
      <c r="G55"/>
      <c r="H55"/>
      <c r="I55"/>
      <c r="J55"/>
      <c r="K55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</row>
    <row r="56" spans="1:40" ht="18" hidden="1" customHeight="1" x14ac:dyDescent="0.25">
      <c r="A56" s="4"/>
      <c r="B56"/>
      <c r="C56"/>
      <c r="D56"/>
      <c r="E56"/>
      <c r="F56"/>
      <c r="G56"/>
      <c r="H56"/>
      <c r="I56"/>
      <c r="J56"/>
      <c r="K56"/>
      <c r="L56" s="63" t="s">
        <v>20</v>
      </c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 ht="57.75" hidden="1" customHeight="1" x14ac:dyDescent="0.25">
      <c r="A57" s="4"/>
      <c r="B57"/>
      <c r="C57"/>
      <c r="D57"/>
      <c r="E57"/>
      <c r="F57"/>
      <c r="G57"/>
      <c r="H57"/>
      <c r="I57"/>
      <c r="J57"/>
      <c r="K57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</row>
    <row r="58" spans="1:40" ht="1.5" hidden="1" customHeight="1" x14ac:dyDescent="0.25">
      <c r="A58" s="4"/>
      <c r="B58"/>
      <c r="C58"/>
      <c r="D58"/>
      <c r="E58"/>
      <c r="F58"/>
      <c r="G58"/>
      <c r="H58"/>
      <c r="I58"/>
      <c r="J58"/>
      <c r="K58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</row>
    <row r="59" spans="1:40" ht="18" hidden="1" customHeight="1" x14ac:dyDescent="0.25">
      <c r="A59" s="4"/>
      <c r="B59"/>
      <c r="C59"/>
      <c r="D59"/>
      <c r="E59"/>
      <c r="F59"/>
      <c r="G59"/>
      <c r="H59"/>
      <c r="I59"/>
      <c r="J59"/>
      <c r="K59"/>
      <c r="L59" s="63" t="s">
        <v>21</v>
      </c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</row>
    <row r="60" spans="1:40" ht="224.25" hidden="1" customHeight="1" x14ac:dyDescent="0.25">
      <c r="A60" s="4"/>
      <c r="B60"/>
      <c r="C60"/>
      <c r="D60"/>
      <c r="E60"/>
      <c r="F60"/>
      <c r="G60"/>
      <c r="H60"/>
      <c r="I60"/>
      <c r="J60"/>
      <c r="K60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1:40" ht="15.75" hidden="1" customHeight="1" x14ac:dyDescent="0.25">
      <c r="A61" s="4"/>
      <c r="B61"/>
      <c r="C61"/>
      <c r="D61"/>
      <c r="E61"/>
      <c r="F61"/>
      <c r="G61"/>
      <c r="H61"/>
      <c r="I61"/>
      <c r="J61"/>
      <c r="K61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</row>
    <row r="62" spans="1:40" ht="15" hidden="1" customHeight="1" x14ac:dyDescent="0.3">
      <c r="A62" s="4"/>
      <c r="B62"/>
      <c r="C62"/>
      <c r="D62"/>
      <c r="E62"/>
      <c r="F62"/>
      <c r="G62"/>
      <c r="H62"/>
      <c r="I62"/>
      <c r="J62"/>
      <c r="K62" t="s">
        <v>76</v>
      </c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</row>
    <row r="63" spans="1:40" ht="39" customHeight="1" x14ac:dyDescent="0.25">
      <c r="A63" s="4"/>
      <c r="B63"/>
      <c r="C63"/>
      <c r="D63"/>
      <c r="E63"/>
      <c r="F63"/>
      <c r="G63"/>
      <c r="H63"/>
      <c r="I63"/>
      <c r="J63"/>
      <c r="K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</row>
    <row r="64" spans="1:40" ht="3" customHeight="1" x14ac:dyDescent="0.25">
      <c r="A64" s="4"/>
      <c r="B64"/>
      <c r="C64"/>
      <c r="D64"/>
      <c r="E64"/>
      <c r="F64"/>
      <c r="G64"/>
      <c r="H64"/>
      <c r="I64"/>
      <c r="J64"/>
      <c r="K64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</row>
    <row r="65" spans="1:40" ht="0.75" customHeight="1" x14ac:dyDescent="0.25">
      <c r="A65" s="4"/>
      <c r="B65"/>
      <c r="C65"/>
      <c r="D65"/>
      <c r="E65"/>
      <c r="F65"/>
      <c r="G65"/>
      <c r="H65"/>
      <c r="I65"/>
      <c r="J65"/>
      <c r="K65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</row>
    <row r="66" spans="1:40" ht="29.25" hidden="1" customHeight="1" x14ac:dyDescent="0.25">
      <c r="A66" s="4"/>
      <c r="B66"/>
      <c r="C66"/>
      <c r="D66"/>
      <c r="E66"/>
      <c r="F66"/>
      <c r="G66"/>
      <c r="H66"/>
      <c r="I66"/>
      <c r="J66"/>
      <c r="K66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</row>
    <row r="67" spans="1:40" ht="31.5" customHeight="1" x14ac:dyDescent="0.25">
      <c r="A67" s="12"/>
      <c r="B67"/>
      <c r="C67"/>
      <c r="D67" t="s">
        <v>63</v>
      </c>
      <c r="E67"/>
      <c r="F67"/>
      <c r="G67"/>
      <c r="H67"/>
      <c r="I67"/>
      <c r="J67"/>
      <c r="K67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</row>
    <row r="68" spans="1:40" ht="11.25" customHeight="1" x14ac:dyDescent="0.25">
      <c r="A68" s="13"/>
      <c r="B68"/>
      <c r="C68"/>
      <c r="D68"/>
      <c r="E68"/>
      <c r="F68"/>
      <c r="G68"/>
      <c r="H68"/>
      <c r="I68"/>
      <c r="J68"/>
      <c r="K68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</row>
    <row r="69" spans="1:40" ht="45" customHeight="1" x14ac:dyDescent="0.25">
      <c r="A69" s="13"/>
      <c r="B69"/>
      <c r="C69"/>
      <c r="D69"/>
      <c r="E69"/>
      <c r="F69"/>
      <c r="G69"/>
      <c r="H69"/>
      <c r="I69"/>
      <c r="J69"/>
      <c r="K69"/>
      <c r="L69" s="63" t="s">
        <v>71</v>
      </c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</row>
    <row r="70" spans="1:40" ht="21.75" hidden="1" customHeight="1" x14ac:dyDescent="0.25">
      <c r="A70" s="13"/>
      <c r="B70"/>
      <c r="C70"/>
      <c r="D70"/>
      <c r="E70"/>
      <c r="F70"/>
      <c r="G70"/>
      <c r="H70"/>
      <c r="I70"/>
      <c r="J70"/>
      <c r="K70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</row>
    <row r="71" spans="1:40" ht="22.5" customHeight="1" x14ac:dyDescent="0.25">
      <c r="A71" s="13"/>
      <c r="B71"/>
      <c r="C71"/>
      <c r="D71"/>
      <c r="E71"/>
      <c r="F71"/>
      <c r="G71"/>
      <c r="H71"/>
      <c r="I71"/>
      <c r="J71"/>
      <c r="K71"/>
      <c r="L71" s="63" t="s">
        <v>69</v>
      </c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</row>
    <row r="72" spans="1:40" ht="17.25" customHeight="1" x14ac:dyDescent="0.25">
      <c r="A72" s="13"/>
      <c r="B72"/>
      <c r="C72"/>
      <c r="D72"/>
      <c r="E72"/>
      <c r="F72"/>
      <c r="G72"/>
      <c r="H72"/>
      <c r="I72"/>
      <c r="J72"/>
      <c r="K72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</row>
    <row r="73" spans="1:40" ht="36" customHeight="1" x14ac:dyDescent="0.3">
      <c r="A73" s="13"/>
      <c r="B73"/>
      <c r="C73"/>
      <c r="D73"/>
      <c r="E73"/>
      <c r="F73"/>
      <c r="G73"/>
      <c r="H73"/>
      <c r="I73"/>
      <c r="J73"/>
      <c r="K73"/>
      <c r="L73" s="63" t="s">
        <v>74</v>
      </c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 t="s">
        <v>53</v>
      </c>
      <c r="AK73" s="63"/>
      <c r="AL73" s="63"/>
      <c r="AM73" s="63"/>
      <c r="AN73" s="63"/>
    </row>
    <row r="74" spans="1:40" x14ac:dyDescent="0.25">
      <c r="A74" s="13"/>
      <c r="B74"/>
      <c r="C74"/>
      <c r="D74"/>
      <c r="E74"/>
      <c r="F74"/>
      <c r="G74"/>
      <c r="H74"/>
      <c r="I74"/>
      <c r="J74"/>
      <c r="K74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</row>
    <row r="75" spans="1:40" ht="17.25" x14ac:dyDescent="0.3">
      <c r="A75" s="13"/>
      <c r="B75"/>
      <c r="C75"/>
      <c r="D75"/>
      <c r="E75"/>
      <c r="F75"/>
      <c r="G75"/>
      <c r="H75"/>
      <c r="I75"/>
      <c r="J75"/>
      <c r="K75"/>
      <c r="L75" s="63" t="s">
        <v>59</v>
      </c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</row>
    <row r="76" spans="1:40" ht="18.75" customHeight="1" x14ac:dyDescent="0.25">
      <c r="A76" s="13"/>
      <c r="B76"/>
      <c r="C76"/>
      <c r="D76"/>
      <c r="E76"/>
      <c r="F76"/>
      <c r="G76"/>
      <c r="H76"/>
      <c r="I76"/>
      <c r="J76"/>
      <c r="K76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</row>
    <row r="77" spans="1:40" x14ac:dyDescent="0.25">
      <c r="A77" s="13"/>
      <c r="B77"/>
      <c r="C77"/>
      <c r="D77"/>
      <c r="E77"/>
      <c r="F77"/>
      <c r="G77"/>
      <c r="H77"/>
      <c r="I77"/>
      <c r="J77"/>
      <c r="K77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</row>
    <row r="78" spans="1:40" ht="99" customHeight="1" x14ac:dyDescent="0.3">
      <c r="A78" s="13"/>
      <c r="B78"/>
      <c r="C78"/>
      <c r="D78"/>
      <c r="E78"/>
      <c r="F78"/>
      <c r="G78"/>
      <c r="H78"/>
      <c r="I78"/>
      <c r="J78"/>
      <c r="K78"/>
      <c r="L78" s="63" t="s">
        <v>78</v>
      </c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N78" s="63"/>
    </row>
    <row r="79" spans="1:40" ht="13.5" customHeight="1" x14ac:dyDescent="0.25">
      <c r="A79" s="13"/>
      <c r="B79"/>
      <c r="C79"/>
      <c r="D79"/>
      <c r="E79"/>
      <c r="F79"/>
      <c r="G79"/>
      <c r="H79"/>
      <c r="I79"/>
      <c r="J79"/>
      <c r="K79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</row>
    <row r="80" spans="1:40" ht="1.5" hidden="1" customHeight="1" x14ac:dyDescent="0.25">
      <c r="A80" s="13"/>
      <c r="B80"/>
      <c r="C80"/>
      <c r="D80"/>
      <c r="E80"/>
      <c r="F80"/>
      <c r="G80"/>
      <c r="H80"/>
      <c r="I80"/>
      <c r="J80"/>
      <c r="K80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</row>
    <row r="81" spans="1:40" ht="4.5" hidden="1" customHeight="1" x14ac:dyDescent="0.25">
      <c r="A81" s="13"/>
      <c r="B81"/>
      <c r="C81"/>
      <c r="D81"/>
      <c r="E81"/>
      <c r="F81"/>
      <c r="G81"/>
      <c r="H81"/>
      <c r="I81"/>
      <c r="J81"/>
      <c r="K81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</row>
    <row r="82" spans="1:40" ht="3.75" customHeight="1" x14ac:dyDescent="0.25">
      <c r="A82" s="13"/>
      <c r="B82"/>
      <c r="C82"/>
      <c r="D82"/>
      <c r="E82"/>
      <c r="F82"/>
      <c r="G82"/>
      <c r="H82"/>
      <c r="I82"/>
      <c r="J82"/>
      <c r="K82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</row>
    <row r="83" spans="1:40" ht="23.25" customHeight="1" x14ac:dyDescent="0.25">
      <c r="A83" s="13"/>
      <c r="B83"/>
      <c r="C83"/>
      <c r="D83" t="s">
        <v>68</v>
      </c>
      <c r="E83"/>
      <c r="F83"/>
      <c r="G83"/>
      <c r="H83"/>
      <c r="I83"/>
      <c r="J83"/>
      <c r="K8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</row>
    <row r="84" spans="1:40" ht="17.25" x14ac:dyDescent="0.3">
      <c r="A84" s="13"/>
      <c r="B84"/>
      <c r="C84"/>
      <c r="D84"/>
      <c r="E84"/>
      <c r="F84"/>
      <c r="G84"/>
      <c r="H84"/>
      <c r="I84"/>
      <c r="J84"/>
      <c r="K84"/>
      <c r="L84" s="63" t="s">
        <v>75</v>
      </c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</row>
    <row r="85" spans="1:40" ht="36" customHeight="1" x14ac:dyDescent="0.25">
      <c r="A85" s="14"/>
      <c r="B85"/>
      <c r="C85"/>
      <c r="D85"/>
      <c r="E85"/>
      <c r="F85"/>
      <c r="G85"/>
      <c r="H85"/>
      <c r="I85"/>
      <c r="J85"/>
      <c r="K85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</row>
    <row r="86" spans="1:40" ht="21" customHeight="1" x14ac:dyDescent="0.25"/>
    <row r="98" spans="13:14" x14ac:dyDescent="0.25">
      <c r="M98" s="15"/>
      <c r="N98" s="15"/>
    </row>
    <row r="99" spans="13:14" x14ac:dyDescent="0.25">
      <c r="M99" s="15"/>
      <c r="N99" s="15"/>
    </row>
    <row r="100" spans="13:14" x14ac:dyDescent="0.25">
      <c r="M100" s="15"/>
      <c r="N100" s="15"/>
    </row>
    <row r="101" spans="13:14" x14ac:dyDescent="0.25">
      <c r="M101" s="15"/>
    </row>
  </sheetData>
  <pageMargins left="0.78740157480314965" right="3.937007874015748E-2" top="1.2204724409448819" bottom="0.39370078740157483" header="0" footer="0.19685039370078741"/>
  <pageSetup scale="75" fitToHeight="0" orientation="landscape" r:id="rId1"/>
  <headerFooter alignWithMargins="0"/>
  <rowBreaks count="3" manualBreakCount="3">
    <brk id="16" max="33" man="1"/>
    <brk id="29" max="33" man="1"/>
    <brk id="51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5175</vt:lpstr>
      <vt:lpstr>ENERO-JUNIO 2026</vt:lpstr>
      <vt:lpstr>'ENERO-JUNIO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del Pilar Ovalle S.</dc:creator>
  <cp:lastModifiedBy>Dacherly Jailin Guzman Rosario</cp:lastModifiedBy>
  <cp:lastPrinted>2026-07-06T16:44:37Z</cp:lastPrinted>
  <dcterms:created xsi:type="dcterms:W3CDTF">2018-02-28T12:31:13Z</dcterms:created>
  <dcterms:modified xsi:type="dcterms:W3CDTF">2026-07-09T13:09:19Z</dcterms:modified>
</cp:coreProperties>
</file>